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435" activeTab="0"/>
  </bookViews>
  <sheets>
    <sheet name="A121Fr04_ObjetivosyMetas Inst." sheetId="1" r:id="rId1"/>
    <sheet name="Informe de compatibilidad" sheetId="2" state="hidden" r:id="rId2"/>
    <sheet name="Informe de compatibilidad (1)" sheetId="3" state="hidden" r:id="rId3"/>
    <sheet name="Indicadores SE" sheetId="4" state="hidden" r:id="rId4"/>
    <sheet name="Ponderación_" sheetId="5" state="hidden" r:id="rId5"/>
  </sheets>
  <definedNames>
    <definedName name="_xlnm.Print_Area" localSheetId="0">'A121Fr04_ObjetivosyMetas Inst.'!$A$2:$G$165</definedName>
    <definedName name="_xlnm.Print_Area" localSheetId="3">'Indicadores SE'!$A$1:$R$35</definedName>
    <definedName name="_xlnm.Print_Titles" localSheetId="0">'A121Fr04_ObjetivosyMetas Inst.'!$1:$3</definedName>
  </definedNames>
  <calcPr fullCalcOnLoad="1"/>
</workbook>
</file>

<file path=xl/sharedStrings.xml><?xml version="1.0" encoding="utf-8"?>
<sst xmlns="http://schemas.openxmlformats.org/spreadsheetml/2006/main" count="1315" uniqueCount="713">
  <si>
    <t xml:space="preserve">Ejercicio </t>
  </si>
  <si>
    <t>Fecha de validación:</t>
  </si>
  <si>
    <t>Fecha de actualización:</t>
  </si>
  <si>
    <t>Denominación del área o Unidad Responsable</t>
  </si>
  <si>
    <t>Secretaría  Ejecutiva</t>
  </si>
  <si>
    <t xml:space="preserve">• Cuantificar el tiempo promedio de respuesta a solicitudes de información considerando la obligatoriedad de Ley y la naturaleza de la respuesta. </t>
  </si>
  <si>
    <t xml:space="preserve">• Definir el "Costo de oportunidad ponderado"  para su justificación presupuestal del gasto corriente en función a sus actividades y atribuciones. </t>
  </si>
  <si>
    <t>Informe de compatibilidad para 1_ art14_fraccIII_func_relev2016_ 2do Trim 71 LTAIPDF.xls</t>
  </si>
  <si>
    <t>Ejecutar el 14/07/2016 17:17</t>
  </si>
  <si>
    <t>Las siguientes características de este libro no son compatibles con versiones anteriores de Excel. Estas características podrían perderse o degradarse si abre el libro con una versión anterior de Excel o si lo guarda con un formato de archivo anterior.</t>
  </si>
  <si>
    <t>Pérdida menor de fidelidad</t>
  </si>
  <si>
    <t>Nº de apariciones</t>
  </si>
  <si>
    <t>Versión</t>
  </si>
  <si>
    <t>Algunas celdas o estilos de este libro contienen un formato no admitido en el formato de archivo seleccionado. Estos formatos se convertirán al formato más cercano disponible.</t>
  </si>
  <si>
    <t>Excel 97-2003</t>
  </si>
  <si>
    <t>• Dar seguimiento al Programa de Derechos Humanos de la Ciudad de México mediante la integración de información trimestral  que reportan las áreas responsables por líneas de acción.</t>
  </si>
  <si>
    <t>Indicadores asociados
a cada objetivo</t>
  </si>
  <si>
    <t>• Identificar el "tipo" de llamada (general, específica o de simple intercomunicación) para su cuantificación diaria considerando la media ponderada por jornada laboral.</t>
  </si>
  <si>
    <t>• Definir el "costo promedio" del servicio para la justificación presupuestal en gasto corriente de acuerdo al POA.</t>
  </si>
  <si>
    <t>• Planear los eventos definidos durente el año en calendario mediante cronograma, así como establecer un programa de eventos extraordinarios y contingentes, determinando en los 2 casos la relación presupuestal del costo - beneficio.</t>
  </si>
  <si>
    <t xml:space="preserve">• Realizar tramites y gestión de permisos inter-intitucional así como lo administrativamente con la DAF, relacionando facturación y presupuesto ejercido  de acuerdo al POA y a la Ley de Adquisiciones y Servicios del DF. </t>
  </si>
  <si>
    <t>• Definir y estalecer "formas y formatos, machotes o leyendas" que apliquen en eficientar las respuestas de información.</t>
  </si>
  <si>
    <t xml:space="preserve">• Supervisar la integración de información pública de oficio por normatividad y ley que genera cada área responsable en el cumplimiento de su publicación en el portal de Transparencia  del Instituto como sujeto obligado. </t>
  </si>
  <si>
    <t>• Determinar la logística de cada evento, considerando un Check List  de los insumos o consumibles, personal de apoyo (interno y/o externo), transporte, Lugar y accesibilidad, proveedores subrogados, seguridad y contingencia de acuerdo a tiempos y movimientos.</t>
  </si>
  <si>
    <t>• Identificar y cuantificar el "tiempo promedio" de atención de cada llamada que se realizó por servicio telefónico y con ello definir  su productividad.</t>
  </si>
  <si>
    <t>• Cuantificar el grado de cumplimiento mediante la recepción de solicitudes con respecto a los sistemas INFOMEX y SICRECI, tiempo de respuesta probables tiempos de desface .</t>
  </si>
  <si>
    <t>• Determinar la coordinación inter-departamental (interna) tiempos de exposición, participación de los diferentes páneles o dirección de ceremonias, entrega de reconocimientos, suvenir´s / promocional de acuerdo al tipo de evento.</t>
  </si>
  <si>
    <t>Ejecutar el 01/08/2016 17:12</t>
  </si>
  <si>
    <t xml:space="preserve"> </t>
  </si>
  <si>
    <t xml:space="preserve">Periodo </t>
  </si>
  <si>
    <t>Nombre del programa o concepto al que corresponde el indicador</t>
  </si>
  <si>
    <t>Nombre del indicador</t>
  </si>
  <si>
    <t>Objetivo Institucional</t>
  </si>
  <si>
    <t>Definición del indicador</t>
  </si>
  <si>
    <t xml:space="preserve">Unidad de medida </t>
  </si>
  <si>
    <t xml:space="preserve">Frecuencia de medición </t>
  </si>
  <si>
    <t xml:space="preserve">Línea base </t>
  </si>
  <si>
    <t xml:space="preserve">Metas programadas </t>
  </si>
  <si>
    <t xml:space="preserve">Fuentes de información  </t>
  </si>
  <si>
    <t>ENERO - MARZO</t>
  </si>
  <si>
    <t>ABRIL - JUNIO</t>
  </si>
  <si>
    <t>JULIO - SEPTIEMBRE</t>
  </si>
  <si>
    <t>OCTUBRE - DICIEMBRE</t>
  </si>
  <si>
    <t>Ponderado de servicios de atención e intercomunicación que aplica a Resultados</t>
  </si>
  <si>
    <t>Corresponde a la cantidad de servicios realizados en el período en rangos ponderados de resultados</t>
  </si>
  <si>
    <t>Mensual,
Trimestral</t>
  </si>
  <si>
    <t>Avance de Metas</t>
  </si>
  <si>
    <t xml:space="preserve">Metas ajustadas,
en su caso </t>
  </si>
  <si>
    <t>Númerica
y
porcentual</t>
  </si>
  <si>
    <t>Cumplimiento
y
Calidad</t>
  </si>
  <si>
    <t>Gestión, Productividad, Servicio e Impacto</t>
  </si>
  <si>
    <t>Trimestral,
Anual</t>
  </si>
  <si>
    <t>Ponderado de servicios de atención a Solicitudes de Información que aplican a Resultados</t>
  </si>
  <si>
    <t>Promedio Porcentual en Rangos ponderados en Resultados</t>
  </si>
  <si>
    <t xml:space="preserve"> Direccionar e integrar parámetros de cumplimiento y resultados de manera trimestral mediante la supervisión de acciones de seguimiento, contribuyendo al control a estándares y lineamientos institucionles. 
Programa de seguimiento de Derechos Humanos de la Ciudad de México, Informe de Resultados y Cuenta Pública Información Pública de Oficio 
(Arts. 116 y 121 IV, VI, XXIII).</t>
  </si>
  <si>
    <t>Gestión, Productividad,
Cumplimiento e
Impacto</t>
  </si>
  <si>
    <t>Corresponde a la cantidad de eventos realizados en el período relacionados al POA ponderados en resultados de operación.</t>
  </si>
  <si>
    <t>Promedio Porcentual ponderado en Resultados</t>
  </si>
  <si>
    <t>Corresponde a la inclusión de resultados realizados en el INFOF en el período mediante ponderados de resultados</t>
  </si>
  <si>
    <t>Servicio, 
Gestión, Calidad.</t>
  </si>
  <si>
    <t>Ponderado de eventos y aplicación de los mismos que aplican a Resultados</t>
  </si>
  <si>
    <t>Promedio Porcentual, ponderado en Resultados</t>
  </si>
  <si>
    <r>
      <rPr>
        <b/>
        <sz val="9"/>
        <color indexed="8"/>
        <rFont val="Calibri"/>
        <family val="2"/>
      </rPr>
      <t>SR</t>
    </r>
    <r>
      <rPr>
        <sz val="9"/>
        <color indexed="8"/>
        <rFont val="Calibri"/>
        <family val="2"/>
      </rPr>
      <t xml:space="preserve">= Servicios Realizados
</t>
    </r>
    <r>
      <rPr>
        <b/>
        <sz val="9"/>
        <color indexed="8"/>
        <rFont val="Calibri"/>
        <family val="2"/>
      </rPr>
      <t>CU</t>
    </r>
    <r>
      <rPr>
        <sz val="9"/>
        <color indexed="8"/>
        <rFont val="Calibri"/>
        <family val="2"/>
      </rPr>
      <t xml:space="preserve">= Calificación por parte del Usuario
</t>
    </r>
    <r>
      <rPr>
        <b/>
        <sz val="9"/>
        <color indexed="8"/>
        <rFont val="Calibri"/>
        <family val="2"/>
      </rPr>
      <t>CLLT</t>
    </r>
    <r>
      <rPr>
        <sz val="9"/>
        <color indexed="8"/>
        <rFont val="Calibri"/>
        <family val="2"/>
      </rPr>
      <t xml:space="preserve">= Cuantificación de llamadas Telefónicas 
</t>
    </r>
    <r>
      <rPr>
        <b/>
        <sz val="9"/>
        <color indexed="8"/>
        <rFont val="Calibri"/>
        <family val="2"/>
      </rPr>
      <t>RR</t>
    </r>
    <r>
      <rPr>
        <sz val="9"/>
        <color indexed="8"/>
        <rFont val="Calibri"/>
        <family val="2"/>
      </rPr>
      <t xml:space="preserve">= Rango de Resultados
</t>
    </r>
    <r>
      <rPr>
        <b/>
        <sz val="9"/>
        <color indexed="8"/>
        <rFont val="Calibri"/>
        <family val="2"/>
      </rPr>
      <t>UP</t>
    </r>
    <r>
      <rPr>
        <vertAlign val="superscript"/>
        <sz val="9"/>
        <color indexed="8"/>
        <rFont val="Calibri"/>
        <family val="2"/>
      </rPr>
      <t>1</t>
    </r>
    <r>
      <rPr>
        <sz val="9"/>
        <color indexed="8"/>
        <rFont val="Calibri"/>
        <family val="2"/>
      </rPr>
      <t xml:space="preserve">= Unidad Promedio #1
</t>
    </r>
    <r>
      <rPr>
        <b/>
        <sz val="9"/>
        <color indexed="8"/>
        <rFont val="Calibri"/>
        <family val="2"/>
      </rPr>
      <t>UP</t>
    </r>
    <r>
      <rPr>
        <b/>
        <vertAlign val="superscript"/>
        <sz val="9"/>
        <color indexed="8"/>
        <rFont val="Calibri"/>
        <family val="2"/>
      </rPr>
      <t>2</t>
    </r>
    <r>
      <rPr>
        <sz val="9"/>
        <color indexed="8"/>
        <rFont val="Calibri"/>
        <family val="2"/>
      </rPr>
      <t xml:space="preserve">= Unidad Promedio #2
</t>
    </r>
    <r>
      <rPr>
        <b/>
        <sz val="9"/>
        <color indexed="8"/>
        <rFont val="Calibri"/>
        <family val="2"/>
      </rPr>
      <t>UP</t>
    </r>
    <r>
      <rPr>
        <b/>
        <vertAlign val="superscript"/>
        <sz val="9"/>
        <color indexed="8"/>
        <rFont val="Calibri"/>
        <family val="2"/>
      </rPr>
      <t>3</t>
    </r>
    <r>
      <rPr>
        <sz val="9"/>
        <color indexed="8"/>
        <rFont val="Calibri"/>
        <family val="2"/>
      </rPr>
      <t xml:space="preserve">= Unidad Promedio #3
</t>
    </r>
    <r>
      <rPr>
        <b/>
        <sz val="9"/>
        <color indexed="8"/>
        <rFont val="Calibri"/>
        <family val="2"/>
      </rPr>
      <t>UP</t>
    </r>
    <r>
      <rPr>
        <b/>
        <vertAlign val="superscript"/>
        <sz val="9"/>
        <color indexed="8"/>
        <rFont val="Calibri"/>
        <family val="2"/>
      </rPr>
      <t>4</t>
    </r>
    <r>
      <rPr>
        <sz val="9"/>
        <color indexed="8"/>
        <rFont val="Calibri"/>
        <family val="2"/>
      </rPr>
      <t>= Unidad Promedio #4</t>
    </r>
  </si>
  <si>
    <t xml:space="preserve">Área(s) o unidad(es) administrativa(s) 
que genera(n) o posee(n) la información: </t>
  </si>
  <si>
    <t xml:space="preserve">ENERO - MARZO
</t>
  </si>
  <si>
    <t>Eventos realizados en el período
Calidad en el Servicio
Relación
Costo - Beneficio (POA)
Rendición de cuentas</t>
  </si>
  <si>
    <t>Registro de llamadas telefónicas
Tiempo de comunicación
Calidad de atención del operador(a)
Relación
Costo - Beneficio (POA)
(Rendición de cuentas)</t>
  </si>
  <si>
    <t>Registro de Solicitudes de Información atendidas
Tiempo de Respuesta
Calidad en el Servicio
Relación
Costo - Beneficio (POA)
(Rendición de cuentas)</t>
  </si>
  <si>
    <t xml:space="preserve">Áreas Responsables adscritas a INFODF para dar cumplimiento a la Información Pública de Oficio 
Registro de tiempo de Entrega
Calidad en Información
Relación vincuatoria al PSDHCDMEX, SFCDMX
y PTINFODF
(Rendición de cuentas)
</t>
  </si>
  <si>
    <t xml:space="preserve">&lt; 5 </t>
  </si>
  <si>
    <t>Regular</t>
  </si>
  <si>
    <t>Excelente</t>
  </si>
  <si>
    <t>Bueno</t>
  </si>
  <si>
    <t>MEDIA ALTA</t>
  </si>
  <si>
    <t>MEDIA BAJA</t>
  </si>
  <si>
    <t>BAJA</t>
  </si>
  <si>
    <t>ALTA</t>
  </si>
  <si>
    <t>Mal / Reprobatorio:</t>
  </si>
  <si>
    <t>8 a 9</t>
  </si>
  <si>
    <t>de 6 a 7</t>
  </si>
  <si>
    <r>
      <t>• Rango en cantidad de Llamadas  (</t>
    </r>
    <r>
      <rPr>
        <sz val="9"/>
        <color indexed="9"/>
        <rFont val="Calibri"/>
        <family val="2"/>
      </rPr>
      <t>Registro</t>
    </r>
    <r>
      <rPr>
        <sz val="11"/>
        <color indexed="9"/>
        <rFont val="Calibri"/>
        <family val="2"/>
      </rPr>
      <t>)</t>
    </r>
  </si>
  <si>
    <t>%</t>
  </si>
  <si>
    <t xml:space="preserve"> =&gt;</t>
  </si>
  <si>
    <t xml:space="preserve"> Planear, coordinar y realizar la puesta a punto de eventos y reuniones mediante la logística, acondicionamiento y gestoria de los lugares para su realización, así como todos los accesorios y/o mueblería, alimentos y suovenirs  conforme a las disposiciones, lineamientos y trámites propias de adquisiciones para la contratación de proveedores de servicios subrogados.
</t>
  </si>
  <si>
    <t>• Respondieron:</t>
  </si>
  <si>
    <t>ACUMULADO EN EL PERÍODO TRIMESTRAL</t>
  </si>
  <si>
    <t xml:space="preserve">• Definir la relación inter-institucional del Sistema Local de Transparencia con el nacional de manera cualitativa y cuantitativa considerando indicadores pre-establecidos por las áreas adscritas al INFODF. </t>
  </si>
  <si>
    <t>• Cant. llamadas</t>
  </si>
  <si>
    <t xml:space="preserve">  </t>
  </si>
  <si>
    <t xml:space="preserve"> = &gt; 600</t>
  </si>
  <si>
    <t xml:space="preserve"> = &gt; 300</t>
  </si>
  <si>
    <t xml:space="preserve"> = &gt; 1000</t>
  </si>
  <si>
    <t xml:space="preserve"> = &gt; 100</t>
  </si>
  <si>
    <r>
      <t xml:space="preserve">• Calificación otorgada (x </t>
    </r>
    <r>
      <rPr>
        <sz val="9"/>
        <color indexed="9"/>
        <rFont val="Calibri"/>
        <family val="2"/>
      </rPr>
      <t>Usuario</t>
    </r>
    <r>
      <rPr>
        <sz val="11"/>
        <color indexed="9"/>
        <rFont val="Calibri"/>
        <family val="2"/>
      </rPr>
      <t>)</t>
    </r>
  </si>
  <si>
    <t>Servicio Telefónico de Información / TELINFO
SUBDIRECCIÓN EJECUTIVA</t>
  </si>
  <si>
    <t>• Seguimiento a la parte proporcional del Informe trimestral y anual mediante la integración de información que reportan las áreas responsables del INFODF ante la Secretaría de Finanzas de la CDMX.</t>
  </si>
  <si>
    <r>
      <t>• Sugerir al solicitante del servicio telefónico previamente a finalizar la llamada la "calificación" del mismo (</t>
    </r>
    <r>
      <rPr>
        <i/>
        <sz val="10"/>
        <color indexed="8"/>
        <rFont val="Calibri"/>
        <family val="2"/>
      </rPr>
      <t>excelente, bueno, regular o malo</t>
    </r>
    <r>
      <rPr>
        <sz val="10"/>
        <color indexed="8"/>
        <rFont val="Calibri"/>
        <family val="2"/>
      </rPr>
      <t>), para determinar las buenas prácticas.</t>
    </r>
  </si>
  <si>
    <r>
      <rPr>
        <b/>
        <sz val="9"/>
        <color indexed="8"/>
        <rFont val="Calibri"/>
        <family val="2"/>
      </rPr>
      <t>SR</t>
    </r>
    <r>
      <rPr>
        <sz val="9"/>
        <color indexed="8"/>
        <rFont val="Calibri"/>
        <family val="2"/>
      </rPr>
      <t xml:space="preserve">= Servicios Realizados
</t>
    </r>
    <r>
      <rPr>
        <b/>
        <sz val="9"/>
        <color indexed="8"/>
        <rFont val="Calibri"/>
        <family val="2"/>
      </rPr>
      <t>CU</t>
    </r>
    <r>
      <rPr>
        <sz val="9"/>
        <color indexed="8"/>
        <rFont val="Calibri"/>
        <family val="2"/>
      </rPr>
      <t xml:space="preserve">= Calificación por parte del Usuario
</t>
    </r>
    <r>
      <rPr>
        <b/>
        <sz val="9"/>
        <color indexed="8"/>
        <rFont val="Calibri"/>
        <family val="2"/>
      </rPr>
      <t>CLLT</t>
    </r>
    <r>
      <rPr>
        <sz val="9"/>
        <color indexed="8"/>
        <rFont val="Calibri"/>
        <family val="2"/>
      </rPr>
      <t xml:space="preserve">= Cuantificación de llamadas Telefónicas 
</t>
    </r>
    <r>
      <rPr>
        <b/>
        <sz val="9"/>
        <color indexed="8"/>
        <rFont val="Calibri"/>
        <family val="2"/>
      </rPr>
      <t>RR</t>
    </r>
    <r>
      <rPr>
        <sz val="9"/>
        <color indexed="8"/>
        <rFont val="Calibri"/>
        <family val="2"/>
      </rPr>
      <t xml:space="preserve">= Rango de Resultados
</t>
    </r>
    <r>
      <rPr>
        <b/>
        <sz val="9"/>
        <color indexed="8"/>
        <rFont val="Calibri"/>
        <family val="2"/>
      </rPr>
      <t>FP</t>
    </r>
    <r>
      <rPr>
        <vertAlign val="superscript"/>
        <sz val="9"/>
        <color indexed="8"/>
        <rFont val="Calibri"/>
        <family val="2"/>
      </rPr>
      <t>1</t>
    </r>
    <r>
      <rPr>
        <sz val="9"/>
        <color indexed="8"/>
        <rFont val="Calibri"/>
        <family val="2"/>
      </rPr>
      <t xml:space="preserve">= Factor Promedio #1
</t>
    </r>
    <r>
      <rPr>
        <b/>
        <sz val="9"/>
        <color indexed="8"/>
        <rFont val="Calibri"/>
        <family val="2"/>
      </rPr>
      <t>FP</t>
    </r>
    <r>
      <rPr>
        <b/>
        <vertAlign val="superscript"/>
        <sz val="9"/>
        <color indexed="8"/>
        <rFont val="Calibri"/>
        <family val="2"/>
      </rPr>
      <t>2</t>
    </r>
    <r>
      <rPr>
        <sz val="9"/>
        <color indexed="8"/>
        <rFont val="Calibri"/>
        <family val="2"/>
      </rPr>
      <t xml:space="preserve">= Factor Promedio #2
</t>
    </r>
    <r>
      <rPr>
        <b/>
        <sz val="9"/>
        <color indexed="8"/>
        <rFont val="Calibri"/>
        <family val="2"/>
      </rPr>
      <t>FP</t>
    </r>
    <r>
      <rPr>
        <b/>
        <vertAlign val="superscript"/>
        <sz val="9"/>
        <color indexed="8"/>
        <rFont val="Calibri"/>
        <family val="2"/>
      </rPr>
      <t>3</t>
    </r>
    <r>
      <rPr>
        <sz val="9"/>
        <color indexed="8"/>
        <rFont val="Calibri"/>
        <family val="2"/>
      </rPr>
      <t xml:space="preserve">= Factord Promedio #3
</t>
    </r>
    <r>
      <rPr>
        <b/>
        <sz val="9"/>
        <color indexed="8"/>
        <rFont val="Calibri"/>
        <family val="2"/>
      </rPr>
      <t>FP</t>
    </r>
    <r>
      <rPr>
        <b/>
        <vertAlign val="superscript"/>
        <sz val="9"/>
        <color indexed="8"/>
        <rFont val="Calibri"/>
        <family val="2"/>
      </rPr>
      <t>4</t>
    </r>
    <r>
      <rPr>
        <sz val="9"/>
        <color indexed="8"/>
        <rFont val="Calibri"/>
        <family val="2"/>
      </rPr>
      <t>= Factor Promedio #4</t>
    </r>
  </si>
  <si>
    <r>
      <rPr>
        <b/>
        <sz val="9"/>
        <color indexed="8"/>
        <rFont val="Calibri"/>
        <family val="2"/>
      </rPr>
      <t>SR</t>
    </r>
    <r>
      <rPr>
        <sz val="9"/>
        <color indexed="8"/>
        <rFont val="Calibri"/>
        <family val="2"/>
      </rPr>
      <t xml:space="preserve">= Servicios Realizados
</t>
    </r>
    <r>
      <rPr>
        <b/>
        <sz val="9"/>
        <color indexed="8"/>
        <rFont val="Calibri"/>
        <family val="2"/>
      </rPr>
      <t>CSI</t>
    </r>
    <r>
      <rPr>
        <sz val="9"/>
        <color indexed="8"/>
        <rFont val="Calibri"/>
        <family val="2"/>
      </rPr>
      <t xml:space="preserve">= Cuntificación de Solicitudes de Información Pública
</t>
    </r>
    <r>
      <rPr>
        <b/>
        <sz val="9"/>
        <color indexed="8"/>
        <rFont val="Calibri"/>
        <family val="2"/>
      </rPr>
      <t>TR</t>
    </r>
    <r>
      <rPr>
        <sz val="9"/>
        <color indexed="8"/>
        <rFont val="Calibri"/>
        <family val="2"/>
      </rPr>
      <t xml:space="preserve">= Tiempo de Respuesta
</t>
    </r>
    <r>
      <rPr>
        <b/>
        <sz val="9"/>
        <color indexed="8"/>
        <rFont val="Calibri"/>
        <family val="2"/>
      </rPr>
      <t>RR</t>
    </r>
    <r>
      <rPr>
        <sz val="9"/>
        <color indexed="8"/>
        <rFont val="Calibri"/>
        <family val="2"/>
      </rPr>
      <t xml:space="preserve">= Rango de Resultados
</t>
    </r>
    <r>
      <rPr>
        <b/>
        <sz val="9"/>
        <color indexed="8"/>
        <rFont val="Calibri"/>
        <family val="2"/>
      </rPr>
      <t>FP</t>
    </r>
    <r>
      <rPr>
        <b/>
        <vertAlign val="superscript"/>
        <sz val="9"/>
        <color indexed="8"/>
        <rFont val="Calibri"/>
        <family val="2"/>
      </rPr>
      <t>1</t>
    </r>
    <r>
      <rPr>
        <sz val="9"/>
        <color indexed="8"/>
        <rFont val="Calibri"/>
        <family val="2"/>
      </rPr>
      <t xml:space="preserve">= Factor Promedio #1
</t>
    </r>
    <r>
      <rPr>
        <b/>
        <sz val="9"/>
        <color indexed="8"/>
        <rFont val="Calibri"/>
        <family val="2"/>
      </rPr>
      <t>FP</t>
    </r>
    <r>
      <rPr>
        <b/>
        <vertAlign val="superscript"/>
        <sz val="9"/>
        <color indexed="8"/>
        <rFont val="Calibri"/>
        <family val="2"/>
      </rPr>
      <t>2</t>
    </r>
    <r>
      <rPr>
        <sz val="9"/>
        <color indexed="8"/>
        <rFont val="Calibri"/>
        <family val="2"/>
      </rPr>
      <t xml:space="preserve">= Factor Promedio #2
</t>
    </r>
    <r>
      <rPr>
        <b/>
        <sz val="9"/>
        <color indexed="8"/>
        <rFont val="Calibri"/>
        <family val="2"/>
      </rPr>
      <t>FP</t>
    </r>
    <r>
      <rPr>
        <b/>
        <vertAlign val="superscript"/>
        <sz val="9"/>
        <color indexed="8"/>
        <rFont val="Calibri"/>
        <family val="2"/>
      </rPr>
      <t>3</t>
    </r>
    <r>
      <rPr>
        <sz val="9"/>
        <color indexed="8"/>
        <rFont val="Calibri"/>
        <family val="2"/>
      </rPr>
      <t xml:space="preserve">= Factor Promedio #3
</t>
    </r>
    <r>
      <rPr>
        <b/>
        <sz val="9"/>
        <color indexed="8"/>
        <rFont val="Calibri"/>
        <family val="2"/>
      </rPr>
      <t>FP</t>
    </r>
    <r>
      <rPr>
        <b/>
        <vertAlign val="superscript"/>
        <sz val="9"/>
        <color indexed="8"/>
        <rFont val="Calibri"/>
        <family val="2"/>
      </rPr>
      <t>4</t>
    </r>
    <r>
      <rPr>
        <sz val="9"/>
        <color indexed="8"/>
        <rFont val="Calibri"/>
        <family val="2"/>
      </rPr>
      <t>= Factor Promedio #4</t>
    </r>
  </si>
  <si>
    <r>
      <rPr>
        <b/>
        <sz val="9"/>
        <color indexed="8"/>
        <rFont val="Calibri"/>
        <family val="2"/>
      </rPr>
      <t>ER</t>
    </r>
    <r>
      <rPr>
        <sz val="9"/>
        <color indexed="8"/>
        <rFont val="Calibri"/>
        <family val="2"/>
      </rPr>
      <t xml:space="preserve">= Eventos Realizados
</t>
    </r>
    <r>
      <rPr>
        <b/>
        <sz val="9"/>
        <color indexed="8"/>
        <rFont val="Calibri"/>
        <family val="2"/>
      </rPr>
      <t>CE</t>
    </r>
    <r>
      <rPr>
        <sz val="9"/>
        <color indexed="8"/>
        <rFont val="Calibri"/>
        <family val="2"/>
      </rPr>
      <t xml:space="preserve">= Cuntificación de Eventos
</t>
    </r>
    <r>
      <rPr>
        <b/>
        <sz val="9"/>
        <color indexed="8"/>
        <rFont val="Calibri"/>
        <family val="2"/>
      </rPr>
      <t>RR</t>
    </r>
    <r>
      <rPr>
        <sz val="9"/>
        <color indexed="8"/>
        <rFont val="Calibri"/>
        <family val="2"/>
      </rPr>
      <t xml:space="preserve">= Rango de Resultados
</t>
    </r>
    <r>
      <rPr>
        <b/>
        <sz val="9"/>
        <color indexed="8"/>
        <rFont val="Calibri"/>
        <family val="2"/>
      </rPr>
      <t>FP</t>
    </r>
    <r>
      <rPr>
        <b/>
        <vertAlign val="superscript"/>
        <sz val="9"/>
        <color indexed="8"/>
        <rFont val="Calibri"/>
        <family val="2"/>
      </rPr>
      <t>1</t>
    </r>
    <r>
      <rPr>
        <sz val="9"/>
        <color indexed="8"/>
        <rFont val="Calibri"/>
        <family val="2"/>
      </rPr>
      <t xml:space="preserve">= Factor Promedio #1
</t>
    </r>
    <r>
      <rPr>
        <b/>
        <sz val="9"/>
        <color indexed="8"/>
        <rFont val="Calibri"/>
        <family val="2"/>
      </rPr>
      <t>FP</t>
    </r>
    <r>
      <rPr>
        <b/>
        <vertAlign val="superscript"/>
        <sz val="9"/>
        <color indexed="8"/>
        <rFont val="Calibri"/>
        <family val="2"/>
      </rPr>
      <t>2</t>
    </r>
    <r>
      <rPr>
        <sz val="9"/>
        <color indexed="8"/>
        <rFont val="Calibri"/>
        <family val="2"/>
      </rPr>
      <t xml:space="preserve">= Factor Promedio #2
</t>
    </r>
    <r>
      <rPr>
        <b/>
        <sz val="9"/>
        <color indexed="8"/>
        <rFont val="Calibri"/>
        <family val="2"/>
      </rPr>
      <t>FP</t>
    </r>
    <r>
      <rPr>
        <b/>
        <vertAlign val="superscript"/>
        <sz val="9"/>
        <color indexed="8"/>
        <rFont val="Calibri"/>
        <family val="2"/>
      </rPr>
      <t>3</t>
    </r>
    <r>
      <rPr>
        <sz val="9"/>
        <color indexed="8"/>
        <rFont val="Calibri"/>
        <family val="2"/>
      </rPr>
      <t xml:space="preserve">= Factor Promedio #3
</t>
    </r>
    <r>
      <rPr>
        <b/>
        <sz val="9"/>
        <color indexed="8"/>
        <rFont val="Calibri"/>
        <family val="2"/>
      </rPr>
      <t>FP</t>
    </r>
    <r>
      <rPr>
        <b/>
        <vertAlign val="superscript"/>
        <sz val="9"/>
        <color indexed="8"/>
        <rFont val="Calibri"/>
        <family val="2"/>
      </rPr>
      <t>4</t>
    </r>
    <r>
      <rPr>
        <sz val="9"/>
        <color indexed="8"/>
        <rFont val="Calibri"/>
        <family val="2"/>
      </rPr>
      <t>= Factor Promedio #4</t>
    </r>
  </si>
  <si>
    <r>
      <rPr>
        <b/>
        <sz val="9"/>
        <color indexed="8"/>
        <rFont val="Calibri"/>
        <family val="2"/>
      </rPr>
      <t>CI</t>
    </r>
    <r>
      <rPr>
        <sz val="9"/>
        <color indexed="8"/>
        <rFont val="Calibri"/>
        <family val="2"/>
      </rPr>
      <t xml:space="preserve">= Cuntificación de informes
</t>
    </r>
    <r>
      <rPr>
        <b/>
        <sz val="9"/>
        <color indexed="8"/>
        <rFont val="Calibri"/>
        <family val="2"/>
      </rPr>
      <t>RR</t>
    </r>
    <r>
      <rPr>
        <sz val="9"/>
        <color indexed="8"/>
        <rFont val="Calibri"/>
        <family val="2"/>
      </rPr>
      <t xml:space="preserve">= Rango de Resultados
</t>
    </r>
    <r>
      <rPr>
        <b/>
        <sz val="9"/>
        <color indexed="8"/>
        <rFont val="Calibri"/>
        <family val="2"/>
      </rPr>
      <t>FP</t>
    </r>
    <r>
      <rPr>
        <b/>
        <vertAlign val="superscript"/>
        <sz val="9"/>
        <color indexed="8"/>
        <rFont val="Calibri"/>
        <family val="2"/>
      </rPr>
      <t>1</t>
    </r>
    <r>
      <rPr>
        <sz val="9"/>
        <color indexed="8"/>
        <rFont val="Calibri"/>
        <family val="2"/>
      </rPr>
      <t xml:space="preserve">= Factor Promedio #1
</t>
    </r>
    <r>
      <rPr>
        <b/>
        <sz val="9"/>
        <color indexed="8"/>
        <rFont val="Calibri"/>
        <family val="2"/>
      </rPr>
      <t>FP</t>
    </r>
    <r>
      <rPr>
        <b/>
        <vertAlign val="superscript"/>
        <sz val="9"/>
        <color indexed="8"/>
        <rFont val="Calibri"/>
        <family val="2"/>
      </rPr>
      <t>2</t>
    </r>
    <r>
      <rPr>
        <sz val="9"/>
        <color indexed="8"/>
        <rFont val="Calibri"/>
        <family val="2"/>
      </rPr>
      <t xml:space="preserve">= Factor Promedio #2
</t>
    </r>
    <r>
      <rPr>
        <b/>
        <sz val="9"/>
        <color indexed="8"/>
        <rFont val="Calibri"/>
        <family val="2"/>
      </rPr>
      <t>FP</t>
    </r>
    <r>
      <rPr>
        <b/>
        <vertAlign val="superscript"/>
        <sz val="9"/>
        <color indexed="8"/>
        <rFont val="Calibri"/>
        <family val="2"/>
      </rPr>
      <t>3</t>
    </r>
    <r>
      <rPr>
        <sz val="9"/>
        <color indexed="8"/>
        <rFont val="Calibri"/>
        <family val="2"/>
      </rPr>
      <t xml:space="preserve">= Factor Promedio #3
</t>
    </r>
    <r>
      <rPr>
        <b/>
        <sz val="9"/>
        <color indexed="8"/>
        <rFont val="Calibri"/>
        <family val="2"/>
      </rPr>
      <t>FP</t>
    </r>
    <r>
      <rPr>
        <b/>
        <vertAlign val="superscript"/>
        <sz val="9"/>
        <color indexed="8"/>
        <rFont val="Calibri"/>
        <family val="2"/>
      </rPr>
      <t>4</t>
    </r>
    <r>
      <rPr>
        <sz val="9"/>
        <color indexed="8"/>
        <rFont val="Calibri"/>
        <family val="2"/>
      </rPr>
      <t>= Factor Promedio #4</t>
    </r>
  </si>
  <si>
    <r>
      <t>(</t>
    </r>
    <r>
      <rPr>
        <i/>
        <sz val="12"/>
        <color indexed="8"/>
        <rFont val="Calibri"/>
        <family val="2"/>
      </rPr>
      <t>Servicio Telefónico de Información / TELINFO</t>
    </r>
    <r>
      <rPr>
        <sz val="12"/>
        <color indexed="8"/>
        <rFont val="Calibri"/>
        <family val="2"/>
      </rPr>
      <t xml:space="preserve">):
Proporcionar servicios de atención telefónica (en horario oficina) focalizado primordialmente a la población de la Ciudad de México de manera eficiente, oportuna y con empatía. Su reporte será de manera Mensual (interna de control) y trimestral (por cumplimiento de Ley). </t>
    </r>
  </si>
  <si>
    <r>
      <t xml:space="preserve"> </t>
    </r>
    <r>
      <rPr>
        <i/>
        <sz val="12"/>
        <color indexed="8"/>
        <rFont val="Calibri"/>
        <family val="2"/>
      </rPr>
      <t>(Unidad de Transparencia / UT</t>
    </r>
    <r>
      <rPr>
        <sz val="12"/>
        <color indexed="8"/>
        <rFont val="Calibri"/>
        <family val="2"/>
      </rPr>
      <t>):
Establecer el mecanismo de coordinación inter-deparamental como facilitador en la atención a solicitudes de Información de manera oportuna, ordenada y de calidad en la información que se presenta para el solicitante. Su reporte será de manera trimestral y Anual (por cumplimiento de Ley).</t>
    </r>
  </si>
  <si>
    <r>
      <t xml:space="preserve">Programa de Operativo
del área de Adscripción
</t>
    </r>
    <r>
      <rPr>
        <sz val="6"/>
        <rFont val="Calibri"/>
        <family val="2"/>
      </rPr>
      <t xml:space="preserve">
</t>
    </r>
    <r>
      <rPr>
        <b/>
        <sz val="12"/>
        <color indexed="53"/>
        <rFont val="Calibri"/>
        <family val="2"/>
      </rPr>
      <t xml:space="preserve">Servicio Telefónico de Información / </t>
    </r>
    <r>
      <rPr>
        <b/>
        <sz val="11"/>
        <color indexed="53"/>
        <rFont val="Calibri"/>
        <family val="2"/>
      </rPr>
      <t>TELINFO
SUBDIRECCIÓN EJECUTIVA</t>
    </r>
    <r>
      <rPr>
        <sz val="12"/>
        <rFont val="Calibri"/>
        <family val="2"/>
      </rPr>
      <t xml:space="preserve">
(</t>
    </r>
    <r>
      <rPr>
        <sz val="11"/>
        <rFont val="Calibri"/>
        <family val="2"/>
      </rPr>
      <t>SECRETARÍA EJECUTIVA</t>
    </r>
    <r>
      <rPr>
        <sz val="12"/>
        <rFont val="Calibri"/>
        <family val="2"/>
      </rPr>
      <t xml:space="preserve">)
---------------------
Utilidad: 
</t>
    </r>
    <r>
      <rPr>
        <sz val="10"/>
        <rFont val="Calibri"/>
        <family val="2"/>
      </rPr>
      <t>Administrativa,
Informe Trimestral para la Secretaría de Finanzas de la Ciudad de México
Programa de Seguimiento de Derechos Humanos de la Ciudad de México</t>
    </r>
  </si>
  <si>
    <r>
      <t xml:space="preserve">Programa Operativo
del área de Adscripción
</t>
    </r>
    <r>
      <rPr>
        <sz val="6"/>
        <rFont val="Calibri"/>
        <family val="2"/>
      </rPr>
      <t xml:space="preserve">
</t>
    </r>
    <r>
      <rPr>
        <b/>
        <sz val="11"/>
        <color indexed="53"/>
        <rFont val="Calibri"/>
        <family val="2"/>
      </rPr>
      <t>SUBDIRECCIÓN DE INFORMACIÓN
PÚBLICA (UT)</t>
    </r>
    <r>
      <rPr>
        <sz val="12"/>
        <rFont val="Calibri"/>
        <family val="2"/>
      </rPr>
      <t xml:space="preserve">
(SECRETARÍA EJECUTIVA)
------------------------
Utilidad:
</t>
    </r>
    <r>
      <rPr>
        <sz val="10"/>
        <rFont val="Calibri"/>
        <family val="2"/>
      </rPr>
      <t>Administrativa,
Informe Trimestral para la Secretaría de Finanzas de la Ciudad de México
Programa de Seguimiento de Derechos Humanos de la Ciudad de México</t>
    </r>
  </si>
  <si>
    <r>
      <t xml:space="preserve">Programa Operativo
del área de Adscripción
</t>
    </r>
    <r>
      <rPr>
        <sz val="11"/>
        <color indexed="53"/>
        <rFont val="Calibri"/>
        <family val="2"/>
      </rPr>
      <t>S</t>
    </r>
    <r>
      <rPr>
        <b/>
        <sz val="11"/>
        <color indexed="53"/>
        <rFont val="Calibri"/>
        <family val="2"/>
      </rPr>
      <t>UBDIRECCIÓN DE EVENTOS ESPECIALES</t>
    </r>
    <r>
      <rPr>
        <sz val="12"/>
        <rFont val="Calibri"/>
        <family val="2"/>
      </rPr>
      <t xml:space="preserve">
(SECRETARÍA EJECUTIVA)
------------------------
Utilidad:
</t>
    </r>
    <r>
      <rPr>
        <sz val="10"/>
        <rFont val="Calibri"/>
        <family val="2"/>
      </rPr>
      <t>Administrativa,
Informe Trimestral para la Secretaría de Finanzas de la Ciudad de México</t>
    </r>
  </si>
  <si>
    <r>
      <t xml:space="preserve">Programa de Trabajo
del área de Adscripción
</t>
    </r>
    <r>
      <rPr>
        <b/>
        <sz val="11"/>
        <color indexed="53"/>
        <rFont val="Calibri"/>
        <family val="2"/>
      </rPr>
      <t>SUBDIRECCIÓN DE SEGUIMIENTO INSTITUCIONAL</t>
    </r>
    <r>
      <rPr>
        <sz val="12"/>
        <rFont val="Calibri"/>
        <family val="2"/>
      </rPr>
      <t xml:space="preserve">
(SECRETARÍA EJECUTIVA)
------------------------
</t>
    </r>
    <r>
      <rPr>
        <sz val="10"/>
        <rFont val="Calibri"/>
        <family val="2"/>
      </rPr>
      <t>Utilidad:
Administrativa,
Informe Trimestral para la Secretaría de Finanzas de la Ciudad de México,
Programa de Seguimiento de Derechos Humanos de la Ciudad de México</t>
    </r>
  </si>
  <si>
    <t>Hipervínculo al programa operativo / presupuestario / sectorial / regionales / institucionales / especiales / de trabajo y/o anuales, según corresponda en un formato que permita la reutilización de la información</t>
  </si>
  <si>
    <t xml:space="preserve">Mecanismos que garanticen el derecho de acceso a la información y al derecho de protección de datos personales.
Solventar, preparar y resolver los recursos de revisión, revocación y denuncias en los términos previstos en la LTAIPDF y LPDPDF. </t>
  </si>
  <si>
    <t xml:space="preserve">Asegurar la legalidad de los actos emitidos por los sujetos obligados en relación con el cumplimiento de la Ley de Transparencia y Acceso a la Información Pública del Distrito Federal y la Ley de Protección de Datos Personales para el Distrito Federal, con la Finalidad de garantizar la observancia de ambos ordenamientos.  </t>
  </si>
  <si>
    <t xml:space="preserve">Índice trimestral de resoluciones a recursos de revisión. </t>
  </si>
  <si>
    <t xml:space="preserve">Eficacia </t>
  </si>
  <si>
    <t>La población que ingresó un recurso de revisión obtuvo una resolución. 
Resoluciones del Pleno a Recursos de Revisión.</t>
  </si>
  <si>
    <t xml:space="preserve">(No. de recursos de revisión resueltos al final del 2016 / N° de recursos de revisión ingresados en el 2016) * 100  </t>
  </si>
  <si>
    <t>Anual</t>
  </si>
  <si>
    <t xml:space="preserve">No Aplica en el período que se publica con relación a la "frecuencia de medición".  </t>
  </si>
  <si>
    <t xml:space="preserve">Índice Anual de resoluciones a recursos de revisión. </t>
  </si>
  <si>
    <t>Trimestre</t>
  </si>
  <si>
    <t>Cantidad / Unidad numérica</t>
  </si>
  <si>
    <t>Ascendente (Acumulado)</t>
  </si>
  <si>
    <t>ENERO - JUNIO</t>
  </si>
  <si>
    <t xml:space="preserve">(Número total de expedientes recursos de revisión, denuncia y revocaciones ingresados ante el InfoDF al trimestre terminado + Número de bajas de Recursos de Revisión efectuadas por DJDN al trimestre terminado) </t>
  </si>
  <si>
    <t xml:space="preserve"> Sustanciación del total de los Recursos de Revisión interpuestos ante el InfoDF durante 2016.
IDR  Indicadores de Resultados</t>
  </si>
  <si>
    <t>1 - (Número de bajas de recursos de revisión efectuadas por la DJDN al segundo trimestre / número total de recursos de revisión ingresados ante el InfoDF al segundo trimestre)</t>
  </si>
  <si>
    <t>N/A</t>
  </si>
  <si>
    <t xml:space="preserve">Expedientes de recurso de revisión, Denuncias y Revocaciones más el número de Bajas de R.R. por parte de la Dirección Jurídica y Desarrollo Normativo. </t>
  </si>
  <si>
    <t>Índice de Recursos de Revisión que cumplen con los requisitos para ser presentados al Pleno.</t>
  </si>
  <si>
    <t xml:space="preserve">Bajas de R.R. por parte de la Dirección Jurídica y Desarrollo Normativo con respecto al Ingreso de R.R. ante el INFODF. </t>
  </si>
  <si>
    <t>Final Ascendente (Acumulado)</t>
  </si>
  <si>
    <t>InfoDF, Presidencia, Secretaría Técnica y Dirección Jurídica y Desarrollo Normativo.</t>
  </si>
  <si>
    <t>(Núm. de recursos de revisión resueltos al  trimestre (terminado) por el Pleno / N° de recursos de revisión que debieron ser resueltos por el Pleno al trimestre (correspondiente)) * 100</t>
  </si>
  <si>
    <t>Facilitar el acceso a la información pública en posesión de los sujetos obligados por la Ley de Transparencia y Acceso a la información Pública del Distrito Federal.</t>
  </si>
  <si>
    <t xml:space="preserve">La población del Distrito Federal cuenta con un sistema telefónico  que facilita el ingreso de solicitudes de información pública al sistema Infomex en posesión de los entes públicos locales. </t>
  </si>
  <si>
    <t xml:space="preserve">Avance porcentual del ingreso de solicitudes por medio del Tel-InfoDF sobre la proyección anual. </t>
  </si>
  <si>
    <t xml:space="preserve">(Proyección anual de ingresos de solicitudes a Infomex por medio de Tel-InfoDF para 2016 / N° de solicitudes ingresadas a Infomex en el año respectivamente) * 100  </t>
  </si>
  <si>
    <t xml:space="preserve">Ingreso de Solicitudes a Infomex por medio de TELINFODF </t>
  </si>
  <si>
    <t xml:space="preserve"> Solicitudes tanto de información pública como de derechos ARCO, dar requerimiento a solicitudes realizadas por medio del sistema infomex, capturar denuncias sobre incumplimiento a la LTAIPDF, asegurar sobre la LTAIPDF y la LPDPDF.
IDR  Indicadores de Resultados</t>
  </si>
  <si>
    <t>InfoDF, Centro de Atención Telefónica, y Dirección de 
Evaluación y Estudios.</t>
  </si>
  <si>
    <t>Porcentaje de solicitudes de la proyección de solicitudes de información ingresadas a los sujetos obligados por medio del Tel-InfoDF.</t>
  </si>
  <si>
    <t xml:space="preserve">Número de Recursos de Revisión candidatos a ser resueltos por el Pleno. </t>
  </si>
  <si>
    <t>Resoluciones del Pleno a Recursos de Revisión.</t>
  </si>
  <si>
    <t>InfoDF, Secretaría Técnica y Dirección Jurídica y Desarrollo Normativo.</t>
  </si>
  <si>
    <t>La población del Distrito Federal cuenta con un sistema telefónico  que facilita el ingreso de solicitudes de información pública al sistema Infomex en posesión de los entes públicos locales.</t>
  </si>
  <si>
    <t>InfoDF, Centro de Atención Telefónica.</t>
  </si>
  <si>
    <t>Cumplimiento trimestral de la proyección de solicitudes que son ingresadas a través de Tel-InfoDF</t>
  </si>
  <si>
    <t>Solicitudes tanto de información pública como de derechos ARCO, dar requerimiento a solicitudes realizadas por medio del sistema infomex, capturar denuncias sobre incumplimiento a la LTAIPDF, asegurar sobre la LTAIPDF y la LPDPDF.</t>
  </si>
  <si>
    <t>InfoDF, Centro de Atención Telefónica y Dirección de 
Evaluación y Estudios.</t>
  </si>
  <si>
    <t>Porcentaje de solicitudes dentro del total de servicios prestados mediante TelInfoDF.</t>
  </si>
  <si>
    <t xml:space="preserve">InfoDF, Centro de Atención Telefónica. </t>
  </si>
  <si>
    <t xml:space="preserve">Asegurar la legalidad de los actos emitidos por los sujetos obligados en relación con el cumplimiento de la Ley de Transparencia y Acceso a la información Pública del Distrito Federal y la Ley de Protección de Datos Personales del Distrito Federal, con la finalidad de garantizar la observancia de ambos ordenamientos. </t>
  </si>
  <si>
    <t xml:space="preserve">El acceso a la información pública en posesión de las unidades administrativas del InfoDF se encuentra garantizado. </t>
  </si>
  <si>
    <t xml:space="preserve"> IAI  InfoDF = (1 - (RRrp - RRcr) / SIP) * 100 SIrep   
Donde: 
IAI= Índice de acceso a la información del InfoDF
Rrp= Recursos de revisión interpuestos contra el InfoDF resueltos por el Pleno en 2016
Rrcr= Recursos de revisión interpuestos contra el InfoDF en los que el Pleno confirma la respuesta del ente público 
SIrep= Total de solicitudes de información recibidas por el InfoDF durante el 2016.</t>
  </si>
  <si>
    <t xml:space="preserve">Índice anual de acceso a la información pública del InfoDF. </t>
  </si>
  <si>
    <t xml:space="preserve">Recursos de Revisión interpuesto contra INFODF resueltos por el Pleno para confirmar la Respuesta del Sujeto Obligado contral el total de Solicitudes de Información durante un año. </t>
  </si>
  <si>
    <t xml:space="preserve">Fundamentar y motivar las respuestas a la SIP
Canalización adecuada de SIP a las áreas. </t>
  </si>
  <si>
    <t xml:space="preserve">InfoDF, Dirección de 
Evaluación y Estudios, Secretaría Técnica y Dirección Jurídica y Desarrollo Normativo. </t>
  </si>
  <si>
    <t xml:space="preserve">Índice trimestral de acceso a la información pública del InfoDF. </t>
  </si>
  <si>
    <t xml:space="preserve">IAI  InfoDF = (1 - (RRrp - RRcr) / SIP) * 100 SIrep   
Donde: 
IAI= Índice de acceso a la información del InfoDF
Rrp= Recursos de revisión interpuestos contra el InfoDF resueltos por el Pleno en el trimestre terminado.
Rrcr= Recursos de revisión interpuestos contra el InfoDF en los que el Pleno confirma la respuesta del ente público al  trimestre finalizado. 
SIrep= Total de solicitudes de información recibidas por el InfoDF al trimestre últimp terminado. </t>
  </si>
  <si>
    <t xml:space="preserve"> InfoDF, Dirección de 
Evaluación y Estudios, Secretaría Técnica y Dirección Jurídica y Desarrollo Normativo.</t>
  </si>
  <si>
    <t xml:space="preserve">Índice trimestral de recurrencia de respuestas a SIP entregadas por la OIP del InfoDF. </t>
  </si>
  <si>
    <t xml:space="preserve">Recursos de Revisión ingresados al INFODF contra el total de Solicitudes de Información durante el mismo período. </t>
  </si>
  <si>
    <t xml:space="preserve">Recursos de Revisión interpuesto contra INFODF resueltos por el Pleno para confirmar la Respuesta del Sujeto Obligado contra el total de Solicitudes de Información durante el trimestre. </t>
  </si>
  <si>
    <t xml:space="preserve">InfoDF, Dirección de 
Evaluación y Estudios, Secretaría Técnica y Dirección Jurídica y Desarrollo Normativo </t>
  </si>
  <si>
    <t xml:space="preserve"> Índice trimestral de respuestas al SIP.</t>
  </si>
  <si>
    <t xml:space="preserve">(Número de respuestas a SIP otorgadas por la UT del InfoDF al trimestre terminado / número total de SIP ingresadas ante la UT del InfoDF  que debieron haber sido contestadas al mismo trimestre). </t>
  </si>
  <si>
    <t xml:space="preserve">1 - (Número de Recursos de Revisión ingresados contra el InfoDF al trimestre terminado / Total de SIP  ingresadas ante la OIP del InfoDF al mismo trimestre) </t>
  </si>
  <si>
    <t xml:space="preserve">(Número de Solicitudes de Información ingresadas por medio de Tel-InfoDF al  trimestre terminado / número total de servicios brindados al mismo trimestre). </t>
  </si>
  <si>
    <t>(Número total acumulado de solicitudes de información ingresadas a Infomex por medio de Tel-InfoDF al trimestre terminado / Total acumulado de solicitudes ingresadas a los sujetos obligados al mismo trimestre por medio de Infomex) - 1</t>
  </si>
  <si>
    <t>(Núm. de solicitudes de información  ingresadas a Infomex por medio de Tel-InfoDF acumuladas al trimestre teminado / el número de servicios ingresadas a Infomex a través de Tel-InfoDF al mismo trimestre) * 100</t>
  </si>
  <si>
    <t xml:space="preserve"> Respuesta otorgadas a SIP con relación a las que debieron ser contestadas por parte de la UT</t>
  </si>
  <si>
    <t xml:space="preserve">InfoDF, Oficina de Información Pública. </t>
  </si>
  <si>
    <t xml:space="preserve"> 11 de Julio de 2016</t>
  </si>
  <si>
    <r>
      <rPr>
        <b/>
        <sz val="12"/>
        <color indexed="9"/>
        <rFont val="Calibri"/>
        <family val="2"/>
      </rPr>
      <t xml:space="preserve">Ejercicio </t>
    </r>
    <r>
      <rPr>
        <b/>
        <sz val="11"/>
        <color indexed="9"/>
        <rFont val="Calibri"/>
        <family val="2"/>
      </rPr>
      <t xml:space="preserve">
</t>
    </r>
    <r>
      <rPr>
        <sz val="11"/>
        <color indexed="9"/>
        <rFont val="Calibri"/>
        <family val="2"/>
      </rPr>
      <t>(</t>
    </r>
    <r>
      <rPr>
        <sz val="9"/>
        <color indexed="9"/>
        <rFont val="Calibri"/>
        <family val="2"/>
      </rPr>
      <t>en curso y seis ejercicios anteriores</t>
    </r>
    <r>
      <rPr>
        <sz val="11"/>
        <color indexed="9"/>
        <rFont val="Calibri"/>
        <family val="2"/>
      </rPr>
      <t>)</t>
    </r>
  </si>
  <si>
    <r>
      <rPr>
        <b/>
        <sz val="12"/>
        <color indexed="9"/>
        <rFont val="Calibri"/>
        <family val="2"/>
      </rPr>
      <t>Dimensión(es) a medir:</t>
    </r>
    <r>
      <rPr>
        <b/>
        <sz val="11"/>
        <color indexed="9"/>
        <rFont val="Calibri"/>
        <family val="2"/>
      </rPr>
      <t xml:space="preserve"> (</t>
    </r>
    <r>
      <rPr>
        <sz val="10"/>
        <color indexed="9"/>
        <rFont val="Calibri"/>
        <family val="2"/>
      </rPr>
      <t>eficacia, eficiencia, calidad y economía</t>
    </r>
    <r>
      <rPr>
        <b/>
        <sz val="11"/>
        <color indexed="9"/>
        <rFont val="Calibri"/>
        <family val="2"/>
      </rPr>
      <t>)</t>
    </r>
  </si>
  <si>
    <r>
      <rPr>
        <b/>
        <sz val="12"/>
        <color indexed="9"/>
        <rFont val="Calibri"/>
        <family val="2"/>
      </rPr>
      <t>Método de cálculo con variables de la fórmula</t>
    </r>
    <r>
      <rPr>
        <b/>
        <sz val="11"/>
        <color indexed="9"/>
        <rFont val="Calibri"/>
        <family val="2"/>
      </rPr>
      <t xml:space="preserve"> (</t>
    </r>
    <r>
      <rPr>
        <sz val="11"/>
        <color indexed="9"/>
        <rFont val="Calibri"/>
        <family val="2"/>
      </rPr>
      <t>incluir el significado de las siglas y/o abreviaturas</t>
    </r>
    <r>
      <rPr>
        <b/>
        <sz val="11"/>
        <color indexed="9"/>
        <rFont val="Calibri"/>
        <family val="2"/>
      </rPr>
      <t xml:space="preserve">) </t>
    </r>
  </si>
  <si>
    <r>
      <t xml:space="preserve">Sentido del indicador </t>
    </r>
    <r>
      <rPr>
        <b/>
        <sz val="11"/>
        <color indexed="9"/>
        <rFont val="Calibri"/>
        <family val="2"/>
      </rPr>
      <t>(</t>
    </r>
    <r>
      <rPr>
        <sz val="11"/>
        <color indexed="9"/>
        <rFont val="Calibri"/>
        <family val="2"/>
      </rPr>
      <t>Ascendente/ Descendente</t>
    </r>
    <r>
      <rPr>
        <b/>
        <sz val="11"/>
        <color indexed="9"/>
        <rFont val="Calibri"/>
        <family val="2"/>
      </rPr>
      <t>)</t>
    </r>
  </si>
  <si>
    <t>I N D I C A D O R E S     D E    R E S U L T A D O S    D E    I N F O D F   [  R E P O R T A D O S    P O R   L A   S E C R E T A R I A    E J E C U T I V A    ( S F C D M X  )  ]</t>
  </si>
  <si>
    <t xml:space="preserve">Descripción de cada Objetivo </t>
  </si>
  <si>
    <t>Meta(s) de cada indicador</t>
  </si>
  <si>
    <t>Unidad de medida de cada indicador</t>
  </si>
  <si>
    <t>O B J E T I V O S    Y    M E T A S    I N S T I T U C I O N A L E S    D E L     I N F O D F</t>
  </si>
  <si>
    <r>
      <t xml:space="preserve">Área(s) o unidad(es) administrativa(s) que genera(n) o posee(n) la información:      
</t>
    </r>
    <r>
      <rPr>
        <sz val="11"/>
        <rFont val="Calibri"/>
        <family val="2"/>
      </rPr>
      <t>TODAS LAS UNIDADES ADMINISTRATIVAS 
( CONCENTRADOR: SE )</t>
    </r>
  </si>
  <si>
    <t>Dirección de Asuntos Jurídicos DAJ</t>
  </si>
  <si>
    <t>Dirección de Capacitación y Cultura en Transparencia DCCT</t>
  </si>
  <si>
    <t>Dirección de Comunicación Social DCS</t>
  </si>
  <si>
    <t>Dirección de Datos Personales  DDP</t>
  </si>
  <si>
    <t>Dirección de Tecnología de la Información  DTI</t>
  </si>
  <si>
    <t>Órgano Interno de Control   OIC</t>
  </si>
  <si>
    <t>Dirección de Administración y Finanzas   DAF</t>
  </si>
  <si>
    <t xml:space="preserve">Cuantificación Física: 4
Ejercicio del Derecho de Acceso a la Información Pública
Cuantificación Financiera: $   N/A 
   Único: Capítulo 1000  Servs. Pers.
Eficiencia </t>
  </si>
  <si>
    <t xml:space="preserve">Unidad de  Medida: Informe 
Línea Base: N/A
Sentido del Indicador Ascendente
Frecuencia de Medición: Trimestral </t>
  </si>
  <si>
    <t xml:space="preserve">Unidad de  Medida: Informe
Línea Base: N/A
Sentido del Indicador Ascendente
Frecuencia de Medición: Semestral </t>
  </si>
  <si>
    <t xml:space="preserve">Cuantificación Física: 4
Informe Inter-institucional 
Cuantificación Financiera: $   N/A 
   Único: Capítulo 1000  Servs. Pers.
Eficiencia </t>
  </si>
  <si>
    <t xml:space="preserve">Cuantificación Física: 4
Programa de Trabajo Específico
Cuantificación Financiera: $   N/A 
   Único: Capítulo 1000  Servs. Pers.
Eficiencia y Calidad </t>
  </si>
  <si>
    <t xml:space="preserve">Unidad de Medida: Informe
 Línea Base: Base 0,  tope al 75% equivale al máx. ponderado
Sentido del Indicador: Ascendente Acumulado
Frecuencia de Medición: Trimestral </t>
  </si>
  <si>
    <t>Unidad de Medida: Informe 
Línea Base: Base 0,  tope al 75% equivale al máx. ponderado 
Sentido del Indicador: Ascendente Acumulado
Frecuencia de Medición: Trimestral</t>
  </si>
  <si>
    <t>Unidad de Medida: Resultados por c/Unidad Admtiva. 
Línea Base: Base 0, ponderado
Sentido del Indicador: Ascendente Acumulado
Frecuencia de Medición: Trimestral</t>
  </si>
  <si>
    <r>
      <rPr>
        <b/>
        <sz val="14"/>
        <rFont val="Calibri"/>
        <family val="2"/>
      </rPr>
      <t>Periodo de actualización de la información:</t>
    </r>
    <r>
      <rPr>
        <sz val="14"/>
        <rFont val="Calibri"/>
        <family val="2"/>
      </rPr>
      <t xml:space="preserve">    </t>
    </r>
    <r>
      <rPr>
        <sz val="12"/>
        <rFont val="Calibri"/>
        <family val="2"/>
      </rPr>
      <t xml:space="preserve">  </t>
    </r>
    <r>
      <rPr>
        <sz val="14"/>
        <rFont val="Calibri"/>
        <family val="2"/>
      </rPr>
      <t>ANUAL</t>
    </r>
  </si>
  <si>
    <r>
      <rPr>
        <b/>
        <sz val="14"/>
        <rFont val="Calibri"/>
        <family val="2"/>
      </rPr>
      <t xml:space="preserve">Fecha de actualización:  </t>
    </r>
    <r>
      <rPr>
        <b/>
        <sz val="11"/>
        <rFont val="Calibri"/>
        <family val="2"/>
      </rPr>
      <t xml:space="preserve">     </t>
    </r>
    <r>
      <rPr>
        <sz val="14"/>
        <rFont val="Calibri"/>
        <family val="2"/>
      </rPr>
      <t>04/04/2017</t>
    </r>
  </si>
  <si>
    <r>
      <rPr>
        <b/>
        <sz val="14"/>
        <rFont val="Calibri"/>
        <family val="2"/>
      </rPr>
      <t>Fecha de validación:</t>
    </r>
    <r>
      <rPr>
        <b/>
        <sz val="11"/>
        <rFont val="Calibri"/>
        <family val="2"/>
      </rPr>
      <t xml:space="preserve">           </t>
    </r>
    <r>
      <rPr>
        <b/>
        <sz val="14"/>
        <rFont val="Calibri"/>
        <family val="2"/>
      </rPr>
      <t xml:space="preserve"> </t>
    </r>
    <r>
      <rPr>
        <sz val="14"/>
        <rFont val="Calibri"/>
        <family val="2"/>
      </rPr>
      <t>04/04/2017</t>
    </r>
  </si>
  <si>
    <t>Unidad de Medida: Informe 
Línea Base: Base 0,  tope al 75% equivale al máx. ponderado
Sentido del Indicador: Ascendente Acumulado
Frecuencia de Medición: Trimestral.</t>
  </si>
  <si>
    <r>
      <rPr>
        <b/>
        <sz val="14"/>
        <rFont val="Calibri"/>
        <family val="2"/>
      </rPr>
      <t>03.</t>
    </r>
    <r>
      <rPr>
        <sz val="14"/>
        <rFont val="Calibri"/>
        <family val="2"/>
      </rPr>
      <t xml:space="preserve"> Evaluación del Derecho de Acceso a la Información Pública y del Derecho de Protección de Datos Personales.</t>
    </r>
  </si>
  <si>
    <r>
      <rPr>
        <b/>
        <sz val="14"/>
        <rFont val="Calibri"/>
        <family val="2"/>
      </rPr>
      <t>03.</t>
    </r>
    <r>
      <rPr>
        <sz val="14"/>
        <rFont val="Calibri"/>
        <family val="2"/>
      </rPr>
      <t xml:space="preserve"> Evaluación del Derecho de Acceso a la Información Pública y del Derecho de Protección de Datos Personales. 
</t>
    </r>
  </si>
  <si>
    <r>
      <rPr>
        <b/>
        <sz val="14"/>
        <rFont val="Calibri"/>
        <family val="2"/>
      </rPr>
      <t>03.</t>
    </r>
    <r>
      <rPr>
        <sz val="14"/>
        <rFont val="Calibri"/>
        <family val="2"/>
      </rPr>
      <t xml:space="preserve"> Evaluación del Derecho de Acceso a la Información y del Derecho de Protección de Datos Personales</t>
    </r>
  </si>
  <si>
    <r>
      <rPr>
        <b/>
        <sz val="14"/>
        <rFont val="Calibri"/>
        <family val="2"/>
      </rPr>
      <t>03.</t>
    </r>
    <r>
      <rPr>
        <sz val="14"/>
        <rFont val="Calibri"/>
        <family val="2"/>
      </rPr>
      <t xml:space="preserve"> Evaluación del Derecho de Acceso a la Información Pública y del Derecho de Protección de Datos Personales.
Elaborar la metodología para la creación y operación de indicadores de gestión que permitan conocer el estado que guarda el acceso a la información, el gobierno abierto, la transparencia proactiva y los sistemas de datos personales dentro del INFODF, teniendo como eje transversal la transparencia, la rendición de cuentas y la protección de datos personales, con lo que será posible una mejor evaluación de su desempeño.</t>
    </r>
  </si>
  <si>
    <r>
      <rPr>
        <b/>
        <sz val="14"/>
        <rFont val="Calibri"/>
        <family val="2"/>
      </rPr>
      <t>03.</t>
    </r>
    <r>
      <rPr>
        <sz val="14"/>
        <rFont val="Calibri"/>
        <family val="2"/>
      </rPr>
      <t xml:space="preserve"> Evaluación del Derecho de Acceso a la Información y del Derecho de Protección de Datos Personales.  Elaborar la metodología para la creación y operación de indicadores de gestión que permitan conocer el estado que guarda el acceso a la información, el gobierno abierto, la transparencia proactiva y los sistemas de datos personales dentro del INFODF, teniendo como eje transversal la transparencia, la rendición de cuentas y la protección de datos personales, con lo que será posible una mejor evaluación de su desempeño.</t>
    </r>
  </si>
  <si>
    <r>
      <rPr>
        <b/>
        <sz val="14"/>
        <rFont val="Calibri"/>
        <family val="2"/>
      </rPr>
      <t>03.</t>
    </r>
    <r>
      <rPr>
        <sz val="14"/>
        <rFont val="Calibri"/>
        <family val="2"/>
      </rPr>
      <t xml:space="preserve"> Evaluación del Derecho de Acceso a la Información y del Derecho de Protección de Datos Personales.
Elaborar la metodología para la creación y operación de indicadores de gestión que permitan conocer el estado que guarda el acceso a la información, el gobierno abierto, la transparencia proactiva y los sistemas de datos personales dentro del INFODF, teniendo como eje transversal la transparencia, la rendición de cuentas y la protección de datos personales, con lo que será posible una mejor evaluación de su desempeño.</t>
    </r>
  </si>
  <si>
    <r>
      <rPr>
        <b/>
        <sz val="14"/>
        <rFont val="Calibri"/>
        <family val="2"/>
      </rPr>
      <t xml:space="preserve">03. </t>
    </r>
    <r>
      <rPr>
        <sz val="14"/>
        <rFont val="Calibri"/>
        <family val="2"/>
      </rPr>
      <t xml:space="preserve">Evaluación del Derecho de Acceso a la Información Pública y del Derecho de Protección de Datos Personales. 
</t>
    </r>
  </si>
  <si>
    <t>http://www.infodf.org.mx/LTAIPRC-2016-OT/Art121/Fr04/2016/A121Fr04_2016-T01-T04_CuantFisicoFinanciera.pdf</t>
  </si>
  <si>
    <t>Unidad de  Medida: Inspección
Línea Base: N/A
Sentido del Indicador Ascendente
Frecuencia de Medición: Anual.</t>
  </si>
  <si>
    <t>Unidad de  Medida: Informe
Línea Base: Base 0,  tope al 75% equivale al máx. ponderado
Sentido del Indicador Ascendente
Frecuencia de Medición: Trimestral.</t>
  </si>
  <si>
    <t>Unidad de  Medida: Proceso
Línea Base: Base 0,  tope al 75% equivale al máx. ponderado
Sentido del Indicador Ascendente
Frecuencia de Medición: Anual.</t>
  </si>
  <si>
    <t>Unidad de  Medida: Proceso
Línea Base: Base 0,  tope al 75% equivale al máx. ponderado
Sentido del Indicador Ascendente
Frecuencia de Medición: 1° y 2° Semestral.</t>
  </si>
  <si>
    <t>Unidad de Medida: Resultados por c/Unidad Admtiva. 
Línea Base: Base 0, ponderado
Sentido del Indicador: Ascendente Acumulado
Frecuencia de Medición: Trimestral.</t>
  </si>
  <si>
    <t>Subdirector/a
Seguimiento Institucional SUBSI
Adscripción: Secretaría Ejecutiva  SE</t>
  </si>
  <si>
    <t>Secretaría Ejecutiva SE</t>
  </si>
  <si>
    <t>Subdirector/a de Eventos Especiales SUBEE
Adscripción:
Secretaría Ejecutiva</t>
  </si>
  <si>
    <t>Subdirector/a de  Evaluación "A" SUBEVA
Adscripción:
Dirección de Evaluación , Estudios y Gobierno Abierto</t>
  </si>
  <si>
    <t>Subdirector/a de  Evaluación "A" SUBEVA
Adscripción:
Dirección de Evaluación, Estudios y Gobierno Abierto</t>
  </si>
  <si>
    <t>Subdirector/a  de  Evaluación "B" SUBEVA
Adscripción:
Dirección de Evaluación, Estudios y Gobierno Abierto</t>
  </si>
  <si>
    <t>Unidad de  Transparencia  UT
Adscripción:
Comisionado Ciudadano Presidente</t>
  </si>
  <si>
    <t>Secretaría Técnica ST
Adscripción:
Comisionado Ciudadano Presidente</t>
  </si>
  <si>
    <t>Secretaría Técnica ST y Unidades Administrativas
Secretaría Técnica ST
Adscripción: Comisionado Ciudadano Presidente</t>
  </si>
  <si>
    <t>Secretaría Técnica ST
Adscripción: Comisionado Ciudadano Presidente</t>
  </si>
  <si>
    <t>Subdirector/a de Apoyo Ejecutivo SUBAE
Adscripción:
Secretaría Ejecutiva</t>
  </si>
  <si>
    <t>Subdirector/a de Seguimiento  Institucional
Adscripción:
Secretaría Ejecutiva</t>
  </si>
  <si>
    <t>Secretaría Ejecutiva</t>
  </si>
  <si>
    <t xml:space="preserve">
Subdirector/a de Eventos Especiales
Adscripción:
Secretaría Ejecutiva</t>
  </si>
  <si>
    <t>Subdirector/a de Eventos Especiales
Adscripción:
Secretaría Ejecutiva</t>
  </si>
  <si>
    <t>Subdirector/a de Evaluación y Estudios "A"
Adscripción:
Dirección de Evaluación y Estudios</t>
  </si>
  <si>
    <t>Unidad de Transparencia
Adscripción:
Comisionado  Ciudadano Presidente</t>
  </si>
  <si>
    <t>Secretaría Técnica 
Adscripción:
Comisionado Ciudadano  Presidente</t>
  </si>
  <si>
    <t>Dirección Jurídica y  Desarrollo  Normativo  DJDN</t>
  </si>
  <si>
    <t xml:space="preserve">
Dirección de Capacitación y  Cultura en Transparencia   DCCT</t>
  </si>
  <si>
    <t>Dirección de Capacitación y  Cultura en Transparencia   DCCT</t>
  </si>
  <si>
    <t xml:space="preserve">
Dirección de Comunicación Social   DCS</t>
  </si>
  <si>
    <t>Dirección de Comunicación Social   DCS</t>
  </si>
  <si>
    <t>Dirección de Datos Personales   DDP</t>
  </si>
  <si>
    <t xml:space="preserve">Dirección de Tecnologías de la Información DTI </t>
  </si>
  <si>
    <t xml:space="preserve">Dirección de Tecnologías de la Información  DTI </t>
  </si>
  <si>
    <t>Órgano Interno de Control OIC</t>
  </si>
  <si>
    <t xml:space="preserve">
Dirección de Tecnologías de la Información  DTI</t>
  </si>
  <si>
    <t>Dirección de Tecnologías de la Información  DTI</t>
  </si>
  <si>
    <r>
      <rPr>
        <sz val="12"/>
        <rFont val="Calibri"/>
        <family val="2"/>
      </rPr>
      <t>Subdirector/a de Eventos Especiales SUBEE</t>
    </r>
    <r>
      <rPr>
        <b/>
        <sz val="12"/>
        <rFont val="Calibri"/>
        <family val="2"/>
      </rPr>
      <t xml:space="preserve">
</t>
    </r>
    <r>
      <rPr>
        <sz val="12"/>
        <rFont val="Calibri"/>
        <family val="2"/>
      </rPr>
      <t>Adscripción:
Secretaría Ejecutiva</t>
    </r>
  </si>
  <si>
    <r>
      <rPr>
        <sz val="12"/>
        <rFont val="Calibri"/>
        <family val="2"/>
      </rPr>
      <t>Subdirector/a de  Evaluación "A" SUBEVA</t>
    </r>
    <r>
      <rPr>
        <b/>
        <sz val="12"/>
        <rFont val="Calibri"/>
        <family val="2"/>
      </rPr>
      <t xml:space="preserve">
</t>
    </r>
    <r>
      <rPr>
        <sz val="12"/>
        <rFont val="Calibri"/>
        <family val="2"/>
      </rPr>
      <t>Adscripción:
Dirección de Evaluación y Estudios y Gobierno Abierto</t>
    </r>
  </si>
  <si>
    <r>
      <rPr>
        <sz val="12"/>
        <rFont val="Calibri"/>
        <family val="2"/>
      </rPr>
      <t>Subdirector/a de  Evaluación "B" SUBEVA</t>
    </r>
    <r>
      <rPr>
        <b/>
        <sz val="12"/>
        <rFont val="Calibri"/>
        <family val="2"/>
      </rPr>
      <t xml:space="preserve">
</t>
    </r>
    <r>
      <rPr>
        <sz val="12"/>
        <rFont val="Calibri"/>
        <family val="2"/>
      </rPr>
      <t>Adscripción:
Dirección de Evaluación, Estudios y Gobierno Abierto</t>
    </r>
  </si>
  <si>
    <r>
      <rPr>
        <sz val="12"/>
        <rFont val="Calibri"/>
        <family val="2"/>
      </rPr>
      <t xml:space="preserve"> Subdirector/a de  Estadística SUBEST
Adscripción:</t>
    </r>
    <r>
      <rPr>
        <b/>
        <sz val="12"/>
        <rFont val="Calibri"/>
        <family val="2"/>
      </rPr>
      <t xml:space="preserve">
</t>
    </r>
    <r>
      <rPr>
        <sz val="12"/>
        <rFont val="Calibri"/>
        <family val="2"/>
      </rPr>
      <t>Dirección de Evaluación, Estudios y Gobierno Abierto</t>
    </r>
  </si>
  <si>
    <r>
      <rPr>
        <sz val="12"/>
        <rFont val="Calibri"/>
        <family val="2"/>
      </rPr>
      <t xml:space="preserve"> Director/a de  Evaluación, Estudios y Gobierno Abierto DEEGA</t>
    </r>
  </si>
  <si>
    <r>
      <rPr>
        <sz val="12"/>
        <rFont val="Calibri"/>
        <family val="2"/>
      </rPr>
      <t>Unidad de  Transparencia  UT</t>
    </r>
    <r>
      <rPr>
        <b/>
        <sz val="12"/>
        <rFont val="Calibri"/>
        <family val="2"/>
      </rPr>
      <t xml:space="preserve">
</t>
    </r>
    <r>
      <rPr>
        <sz val="12"/>
        <rFont val="Calibri"/>
        <family val="2"/>
      </rPr>
      <t>Adscripción:
Comisionado Ciudadano Presidente</t>
    </r>
  </si>
  <si>
    <r>
      <rPr>
        <sz val="12"/>
        <rFont val="Calibri"/>
        <family val="2"/>
      </rPr>
      <t>Dirección de Vinculación con la Sociedad   DVS</t>
    </r>
    <r>
      <rPr>
        <b/>
        <sz val="12"/>
        <rFont val="Calibri"/>
        <family val="2"/>
      </rPr>
      <t xml:space="preserve">
</t>
    </r>
  </si>
  <si>
    <r>
      <rPr>
        <sz val="12"/>
        <rFont val="Calibri"/>
        <family val="2"/>
      </rPr>
      <t>Subdirector/a de Apoyo Ejecutivo SUBAE</t>
    </r>
    <r>
      <rPr>
        <b/>
        <sz val="12"/>
        <rFont val="Calibri"/>
        <family val="2"/>
      </rPr>
      <t xml:space="preserve">
</t>
    </r>
    <r>
      <rPr>
        <sz val="12"/>
        <rFont val="Calibri"/>
        <family val="2"/>
      </rPr>
      <t>Adscripción:
Secretaría Ejecutiva</t>
    </r>
  </si>
  <si>
    <r>
      <rPr>
        <sz val="12"/>
        <rFont val="Calibri"/>
        <family val="2"/>
      </rPr>
      <t>Subdirector/a de Seguimiento  Institucional</t>
    </r>
    <r>
      <rPr>
        <b/>
        <sz val="12"/>
        <rFont val="Calibri"/>
        <family val="2"/>
      </rPr>
      <t xml:space="preserve">
</t>
    </r>
    <r>
      <rPr>
        <sz val="12"/>
        <rFont val="Calibri"/>
        <family val="2"/>
      </rPr>
      <t>Adscripción:
Secretaría Ejecutiva</t>
    </r>
  </si>
  <si>
    <r>
      <t xml:space="preserve">
Subdirector/a de Evaluación y Estudios "A"
Adscripción:
</t>
    </r>
    <r>
      <rPr>
        <sz val="12"/>
        <rFont val="Calibri"/>
        <family val="2"/>
      </rPr>
      <t>Dirección de Evaluación y Estudios</t>
    </r>
  </si>
  <si>
    <t xml:space="preserve">Cuantificación Física: 1
Unidades de Transparencia
Cuantificación Financiera: $4,800.00 
   Único: Capítulo 1000  Servs. Pers.
Eficiencia </t>
  </si>
  <si>
    <t xml:space="preserve">Cuantificación Física: 2
Encuesta de Satisfacción
Cuantificación Financiera: $61,650.00 
   Único: Capítulo 1000  Servs. Pers.
Eficiencia y Calidad </t>
  </si>
  <si>
    <t xml:space="preserve">Cuantificación Física: 1
RETAIP
Cuantificación Financiera: $0.00
   Único: Capítulo 1000  Servs. Pers.
Eficiencia y Calidad </t>
  </si>
  <si>
    <t>Cuantificación Física: 100
      Cuantif.  Financiera: $216,500.00
y Cap. 1000
Eficacia y Económica</t>
  </si>
  <si>
    <t>Cuantificación Física: 12,800
      Cuantif.  Financiera: Cap. 1000
Calidad y Económica</t>
  </si>
  <si>
    <t>Cuantificación Física: 14
      Cuantif.  Financiera: $1’341,000.00
y Cap. 1000 Servs. Pers.
Eficacia y Económica</t>
  </si>
  <si>
    <t>Cuantificación Física: 5
      Cuantif.  Financiera: $24,000.00 
y Cap. 1000 Servs. Pers.
Eficacia y Económica</t>
  </si>
  <si>
    <t>Cuantificación Física: 12
      Cuantif.  Financiera: Cap. 1000 Servs. Pers.
Eficacia y Económica</t>
  </si>
  <si>
    <t>Cuantificación Física:  N/C
      Cuantif.  Financiera: Cap. 1000 Servs. Pers.
Eficiencia</t>
  </si>
  <si>
    <t>Cuantificación Física:  N/C
      Cuantif.  Financiera: Costo licitado o recurso $ adquirido y Cap. 1000 Servs. Pers.
Eficacia</t>
  </si>
  <si>
    <t>Cuantificación Física:  N/C
      Cuantif.  Financiera: Cap. 1000 Servs. Pers.
Eficacia</t>
  </si>
  <si>
    <t xml:space="preserve">Cuantificación Física: 2
Evaluación a Portales de los Sujetos Obligados
Cuantificación Financiera: $42,300.00 
   Único: Capítulo 1000  Servs. Pers.
Eficiencia </t>
  </si>
  <si>
    <t xml:space="preserve">Cuantificación Física: 4
RETAIP
Cuantificación Financiera: $ N/A
   Único: Capítulo 1000  Servs. Pers.
Eficiencia y Calidad </t>
  </si>
  <si>
    <t xml:space="preserve">Cuantificación Física: 1
Evaluación a Portales de los Sujetos Obligados
Cuantificación Financiera: $0.00 
   Único: Capítulo 1000  Servs. Pers.
Eficiencia </t>
  </si>
  <si>
    <t xml:space="preserve">Cuantificación Física: 1
Ejercicio del Derecho de Acceso a la Información Pública
Cuantificación Financiera: $0.00
   Único: Capítulo 1000  Servs. Pers.
Eficiencia </t>
  </si>
  <si>
    <t>Cuantif. Física:  1
      Cuantif.  Financiera: $49,000.00 (Prorrateado con otro rubro)
y Cap. 1000 Servs. Pers.
Eficiencia y Económica</t>
  </si>
  <si>
    <t>Cuantif. Física:  4
      Cuantif.  Financiera: $49,000.00 (Prorrateado con otro rubro)
y Cap. 1000 Servs. Pers.
Eficiencia y Económica</t>
  </si>
  <si>
    <t>Cuantif. Física:  2
      Cuantif.  Financiera: $130,000.00 (Prorrateado con otro rubro) y Cap. 1000 Servs. Pers.
Eficiencia y Económica</t>
  </si>
  <si>
    <t>Cuantif. Física:  1
      Cuantif.  Financiera: $130,000.00 (Prorrateado con otros rubros) y Cap. 1000 Servs. Pers.
Eficiencia y Económica</t>
  </si>
  <si>
    <t>Cuantif. Física: ____ en proyección
      Cuantif.  Financiera: Cap. 1000 Servs. Pers.
Eficiencia y Calidad</t>
  </si>
  <si>
    <t>Cuantif. Física: ____ en proyección Promedio
   Cuantif.  Financiera: Cap. 1000 Servs. Pers.
Eficiencia y Calidad</t>
  </si>
  <si>
    <t>Cuantif. Física: ____
 Cuantif.  Financiera: Cap. 1000 Servs. Pers.
Eficiencia y Calidad</t>
  </si>
  <si>
    <t>Cuantif. Física: N/A
      Cuantif.  Financiera: Cap. 1000 Servs. Pers.
Eficiencia y Calidad</t>
  </si>
  <si>
    <t>Cuantif. Física: N/A
      Cuantif.  Financiera: Cap. 1000 Servs. Pers.
 Eficiencia y Calidad</t>
  </si>
  <si>
    <t>Cuantif. Física: 46
      Cuantif.  Financiera: Cap. 1000 Servs. Pers.
Eficiencia y Calidad</t>
  </si>
  <si>
    <t>Cuantif. Física: 3,900 (proyección)
      Cuantif.  Financiera: Cap. 1000 Servs. Pers.
Eficiencia y Calidad</t>
  </si>
  <si>
    <t>Cuantif. Física: 2,000 (proyección)
      Cuantif.  Financiera: Cap. 1000 Servs. Pers.
Eficiencia y Calidad</t>
  </si>
  <si>
    <t>Cuantif. Física: 180
      Cuantif.  Financiera: $645,960.00 (Prorrateado con otros rubros)  y Cap. 1000 Servs. Pers.
Eficiencia y Calidad</t>
  </si>
  <si>
    <t>Cuantif. Física: 5
      Cuantif.  Financiera: $645,960.00 (Prorrateado con otros rubros)  y Cap. 1000 Servs. Pers.
Eficiencia y Calidad</t>
  </si>
  <si>
    <t>Cuantif. Física: 4
      Cuantif.  Financiera: $645,960.00 (Prorrateado con otros rubros)  y Cap. 1000 Servs. Pers.
 Eficiencia y Calidad</t>
  </si>
  <si>
    <t>Cuantif. Física: 4
      Cuantif.  Financiera: $645,960.00 (Prorrateado con otros rubros)  y Cap. 1000 Servs. Pers.
Eficiencia y Eficacia</t>
  </si>
  <si>
    <t>Cuantif. Física: N/A
      Cuantif.  Financiera: $645,960.00 (Prorrateado con otros rubros)  y Cap. 1000 Servs. Pers.
Eficiencia y Eficacia</t>
  </si>
  <si>
    <t>Cuantif. Física: 1
      Cuantif.  Financiera: $645,960.00 (Prorrateado con otros rubros)  y Cap. 1000 Servs. Pers.
Eficiencia y Eficacia</t>
  </si>
  <si>
    <t>Cuantif. Física: 2
      Cuantif.  Financiera: $645,960.00 (Prorrateado con otros rubros)  y Cap. 1000 Servs. Pers.
Eficiencia y Eficacia</t>
  </si>
  <si>
    <t>Cuantif. Física: 1
      Cuantif.  Financiera: $224,500.00 (Prorrateado con otros rubros)  y Cap. 1000 Servs. Pers.
Eficiencia y Eficacia</t>
  </si>
  <si>
    <t>Cuantif. Física: 1,000
      Cuantif.  Financiera: $224,500.00 (Prorrateado con otros rubros)  y Cap. 1000 Servs. Pers.
Eficiencia y Eficacia</t>
  </si>
  <si>
    <t>G1  Cuantif. Física: 1
      Cuantif.  Financiera: $900,000.00 y Cap. 1000 Servs. Pers.
 Impacto y Eficiencia</t>
  </si>
  <si>
    <t>G2  Cuantif. Física: 1
      Cuantif.  Financiera: $474,930.80 
y Cap. 1000 Servs. Pers.
 Impacto y Eficiencia</t>
  </si>
  <si>
    <t>G3  Cuantif. Física: 1
      Cuantif.  Financiera: $331,329.60 
y Cap. 1000 Servs. Pers.
 Impacto y Eficiencia</t>
  </si>
  <si>
    <t>Cuantif. Física: 22
      Cuantif.  Financiera: $580,764.80 
y Cap. 1000 Servs. Pers.
 Impacto y Eficiencia</t>
  </si>
  <si>
    <t>Cuantif. Física: 1
      Cuantif.  Financiera: $275,000.00 (Prorrateado con otros rubros) y Cap. 1000 Servs. Pers.
 Impacto y Eficiencia</t>
  </si>
  <si>
    <t>Cuantif. Física: 10
      Cuantif.  Financiera: $275,000.00 (Prorrateado con otros rubros) y Cap. 1000 Servs. Pers.
 Impacto y Eficiencia</t>
  </si>
  <si>
    <t>Cuantif. Física: 2
      Cuantif.  Financiera: $275,000.00 (Prorrateado con otros rubros) y Cap. 1000 Servs. Pers.
 Impacto y Eficiencia</t>
  </si>
  <si>
    <t>Cuantif. Física: 4
      Cuantif.  Financiera: $275,000.00 (Prorrateado con otros rubros) y Cap. 1000 Servs. Pers.
 Impacto y Eficiencia</t>
  </si>
  <si>
    <t>Cuantif. Física: 3
      Cuantif.  Financiera: $275,000.00 (Prorrateado con otros rubros) y Cap. 1000 Servs. Pers.
 Impacto y Eficiencia</t>
  </si>
  <si>
    <t>Cuantif. Física: 1
      Cuantif.  Financiera: $10,000.00
 Eficacia y Calidad</t>
  </si>
  <si>
    <t>Cuantif. Física: 1
      Cuantif.  Financiera: $125,280.00
  Eficacia y Calidad</t>
  </si>
  <si>
    <t>Cuantif. Física: 1
      Cuantif.  Financiera: $125,150.00
 Eficacia y Calidad</t>
  </si>
  <si>
    <t>Cuantif. Física: 1
      Cuantif.  Financiera: $24,000.00
 Eficacia y Calidad</t>
  </si>
  <si>
    <t>Cuantif. Física: 50,000
      Cuantif.  Financiera: $12,570.00
 Eficacia y Calidad</t>
  </si>
  <si>
    <t>Cuantif. Física: 1
      Cuantif.  Financiera: $310,484.44
 Eficacia y Calidad</t>
  </si>
  <si>
    <t>Cuantif. Física: 1
 Cuantif.  Financiera: $9,000.00
 Eficacia y Eficiencia</t>
  </si>
  <si>
    <t>Cuantif. Física: 12
      Cuantif.  Financiera: $11,855.62
 Eficacia y Eficiencia</t>
  </si>
  <si>
    <t>Cuantif. Física: 2
Cuantif.  Financiera: $170,000.00
 Eficacia y Eficiencia</t>
  </si>
  <si>
    <t>Cuantif. Física: 4
      Cuantif.  Financiera: $100,000.00
  Eficacia y Eficiencia</t>
  </si>
  <si>
    <t>Cuantif. Física:  2
      Cuantif.  Financiera: $200,000.00 
 Eficacia y Eficiencia</t>
  </si>
  <si>
    <t>Cuantif. Física: 5
      Cuantif.  Financiera: $6,000.00
 Eficacia y Eficiencia</t>
  </si>
  <si>
    <t>Cuantif. Física: 1
Cuantif.  Financiera: $7,000.00
 Eficacia y Eficiencia</t>
  </si>
  <si>
    <t>Cuantif. Física: 1
      Cuantif.  Financiera: $14,476.80
 Eficacia y Eficiencia</t>
  </si>
  <si>
    <t>Cuantif. Física: 8
      Cuantif.  Financiera: Cap. 1000 Servs. Pers.
Eficiencia</t>
  </si>
  <si>
    <t>Cuantif. Física: 12
      Cuantif.  Financiera: Cap. 1000 Servs. Pers.
Eficiencia</t>
  </si>
  <si>
    <t>Cuantif. Física: 2
Cuantif.  Financiera: Cap. 1000 Servs. Pers.
Eficiencia</t>
  </si>
  <si>
    <t>Cuantif. Física: N/C
      Cuantif.  Financiera: Cap. 1000 Servs. Pers.
Eficiencia</t>
  </si>
  <si>
    <t>Cuantif. Física: N/C
 Cuantif.  Financiera: Cap. 1000 Servs. Pers.
Eficiencia</t>
  </si>
  <si>
    <t>Cuantif. Física: N/C
Cuantif.  Financiera: Cap. 1000 Servs. Pers.
Eficiencia</t>
  </si>
  <si>
    <t>Cuantif. Física: 100
      Cuantif.  Financiera: $51,000.00 
y Cap. 1000 Servs. Pers.
Eficiencia</t>
  </si>
  <si>
    <t>Cuantif. Física: 13
      Cuantif.  Financiera: $78,000.00 
y Cap. 1000
Impacto y Eficacia</t>
  </si>
  <si>
    <t>Cuantif. Física: 10
      Cuantif.  Financiera: $66,000.00 (Prorrateado con otro rubro) y Cap. 1000 Servs. Pers.
Impacto y Eficacia</t>
  </si>
  <si>
    <t>Cuantif. Física: 16
      Cuantif.  Financiera: $66,000.00 (Prorrateado con otro rubro)  y Cap. 1000 Servs. Pers.
Impacto y Eficacia</t>
  </si>
  <si>
    <t>Cuantif. Física: 16
      Cuantif.  Financiera: $43,000.00 (prorrateo por actividad)  y Cap. 1000 Servs. Pers.
Impacto y Eficacia</t>
  </si>
  <si>
    <t>Cuantif. Física: Documental
      Cuantif.  Financiera: Cap. 1000 Servs. Pers.
Impacto y Eficacia</t>
  </si>
  <si>
    <t>Cuantif. Física: Adquisiciones, Servc. Grals. Proveedores
      Cuantif.  Financiera: $8,441,412.91 
y Cap. 1000 Servs. Pers.
Impacto y Eficacia</t>
  </si>
  <si>
    <t>Cuantif. Física: Nómina Institucional
      Cuantif.  Financiera: $6,556,103.73
y Cap. 1000 Servs. Pers.
Eficiencia y Eficacia</t>
  </si>
  <si>
    <t>Cuantif. Física: N/C
      Cuantif.  Financiera: Cap. 1000
Calidad y Eficiencia</t>
  </si>
  <si>
    <t>Cuantif. Física: 9
      Cuantif.  Financiera: $697,500.00 y Cap. 1000
Eficiencia y Económica</t>
  </si>
  <si>
    <t xml:space="preserve">Cuantif. Física: 3
      Cuantif.  Financiera: $297,500.00 y Cap. 1000
Eficiencia y Económica
</t>
  </si>
  <si>
    <t>Cuantif. Física: 3
      Cuantif.  Financiera: $67,000.00 y Cap. 1000
Eficiencia y Económica</t>
  </si>
  <si>
    <t>Cuantif. Física: 3
      Cuantif.  Financiera: $125,000.00 y Cap. 1000
Eficiencia y Económica</t>
  </si>
  <si>
    <t>Cuantif. Física: 4
      Cuantif.  Financiera: Cap. 1000
Calidad y Eficiencia</t>
  </si>
  <si>
    <t>Cuantif. Física: 1
      Cuantif.  Financiera: Cap. 1000
Calidad y Eficiencia</t>
  </si>
  <si>
    <t>Cuantif. Física: 12
      Cuantif.  Financiera: Cap. 1000
Eficiencia y Económica</t>
  </si>
  <si>
    <t>Cuantif. Física:  N/C
      Cuantif.  Financiera: Cap. 1000
Eficiencia</t>
  </si>
  <si>
    <t>Cuantif. Física:  N/C
      Cuantif.  Financiera: Costo / licitado o recurso $ adquirido y Cap. 1000
Eficacia y Económica</t>
  </si>
  <si>
    <t>Cuantif. Física:  N/C
      Cuantif.  Financiera: Cap. 1000
Eficiencia y Económica</t>
  </si>
  <si>
    <t>Cuantif. Física:  4
      Cuantif.  Financiera: $19,654.00 y Cap. 1000
Eficiencia y Económica</t>
  </si>
  <si>
    <t>Cuantif. Física:  2
      Cuantif.  Financiera: $45,000.00 y Cap. 1000
Eficiencia y Económica</t>
  </si>
  <si>
    <t>Cuantif. Física:  4
      Cuantif.  Financiera: $56,500.00 y Cap. 1000
Eficiencia y Económica</t>
  </si>
  <si>
    <t>Cuantif. Física:  2
      Cuantif.  Financiera: Cap. 1000
Eficiencia</t>
  </si>
  <si>
    <t>Cuantif. Física:  1
      Cuantif.  Financiera: $125,750.00 (Prorrateado con otro rubro) y Cap. 1000
Eficiencia y Económica</t>
  </si>
  <si>
    <t>Cuantif. Física:  1
      Cuantif.  Financiera: $4,000.00 y Cap. 1000
Eficiencia y Económica</t>
  </si>
  <si>
    <t xml:space="preserve">  Cuantif. Física: 1,630 en proyección
      Cuantif.  Financiera: Cap. 1000
Eficiencia y Calidad</t>
  </si>
  <si>
    <t>Cuantif. Física: Resultado actual alcanzado 
Vs. el año inmediato anterior
   Cuantif.  Financiera: Cap. 1000
Eficiencia y Eficacia</t>
  </si>
  <si>
    <t xml:space="preserve"> Cuantif. Física: 100
 Cuantif.  Financiera: Cap. 1000
Eficiencia y Calidad</t>
  </si>
  <si>
    <t xml:space="preserve">  Cuantif. Física: 46
      Cuantif.  Financiera: Cap. 1000
Eficiencia</t>
  </si>
  <si>
    <t xml:space="preserve">  Cuantif. Física: N/C
      Cuantif.  Financiera: Cap. 1000
Eficiencia</t>
  </si>
  <si>
    <t xml:space="preserve">  Cuantif. Física: 2,565 Proyección
      Cuantif.  Financiera: Cap. 1000
Eficiencia</t>
  </si>
  <si>
    <t xml:space="preserve">  Cuantif. Física: 160
      Cuantif.  Financiera: $670,968.00 (Prorrateado con otros rubros) y Cap. 1000
Eficiencia</t>
  </si>
  <si>
    <t xml:space="preserve">  Cuantif. Física: 4
      Cuantif.  Financiera: $670,968.00 (Prorrateado con otros rubros) y Cap. 1000
Eficiencia</t>
  </si>
  <si>
    <t xml:space="preserve">  Cuantif. Física: 2
      Cuantif.  Financiera: $670,968.00 (Prorrateado con otros rubros) y Cap. 1000
Eficiencia</t>
  </si>
  <si>
    <t xml:space="preserve">  Cuantif. Física: N/C
      Cuantif.  Financiera: $670,968.00 (Prorrateado con otros rubros) y Cap. 1000
Eficiencia</t>
  </si>
  <si>
    <t xml:space="preserve">  Cuantif. Física: 1
      Cuantif.  Financiera: $670,968.00 (Prorrateado con otros rubros) y Cap. 1000
Eficiencia</t>
  </si>
  <si>
    <t xml:space="preserve">  Cuantif. Física: 1
      Cuantif.  Financiera: $1´000,000.00 y Cap. 1000
Eficiencia e Impacto</t>
  </si>
  <si>
    <t xml:space="preserve">  Cuantif. Física: 1
      Cuantif.  Financiera: $488,695.00 y Cap. 1000
Eficiencia e Impacto</t>
  </si>
  <si>
    <t xml:space="preserve">  Cuantif. Física: 1
      Cuantif.  Financiera: $400,000.00 y Cap. 1000
Eficiencia e Impacto</t>
  </si>
  <si>
    <t xml:space="preserve">  Cuantif. Física: N/C
      Cuantif.  Financiera: $5,000.00 y Cap. 1000
Eficiencia</t>
  </si>
  <si>
    <t xml:space="preserve">  Cuantif. Física: N/C
      Cuantif.  Financiera:  Cap. 1000
Eficiencia</t>
  </si>
  <si>
    <t xml:space="preserve">  Cuantif. Física: 15
      Cuantif.  Financiera: $730,000.00 y Cap. 1000
Eficiencia</t>
  </si>
  <si>
    <t>Cuantif. Física: 2
      Cuantif.  Financiera: $126,096.00
Eficiencia</t>
  </si>
  <si>
    <t xml:space="preserve">  Cuantif. Física: 4
      Cuantif.  Financiera: $120,268.00 y Cap. 1000
Eficiencia</t>
  </si>
  <si>
    <t xml:space="preserve">  Cuantif. Física: 3
      Cuantif.  Financiera: $265,000.00 y Cap. 1000
Eficiencia</t>
  </si>
  <si>
    <t xml:space="preserve">  Cuantif. Física: 12
      Cuantif.  Financiera: $11,501.00
Eficacia</t>
  </si>
  <si>
    <t xml:space="preserve">  Cuantif. Física: 2
      Cuantif.  Financiera: $30,000.00
Eficacia</t>
  </si>
  <si>
    <t xml:space="preserve">  Cuantif. Física: 250
      Cuantif.  Financiera: $42,632.00
Eficiencia</t>
  </si>
  <si>
    <t xml:space="preserve">  Cuantif. Física: 2
      Cuantif.  Financiera: $314,708.00
Eficiencia</t>
  </si>
  <si>
    <t xml:space="preserve">  Cuantif. Física: 1
      Cuantif.  Financiera: $5,000.00
Eficiencia</t>
  </si>
  <si>
    <t xml:space="preserve">  Cuantif. Física: 8
      Cuantif.  Financiera: Capítulo 1000
Eficiencia</t>
  </si>
  <si>
    <t xml:space="preserve">  Cuantif. Física: 12
      Cuantif.  Financiera: Capítulo 1000
Eficiencia</t>
  </si>
  <si>
    <t xml:space="preserve">  Cuantif. Física: 2
      Cuantif.  Financiera: Capítulo 1000
Eficiencia</t>
  </si>
  <si>
    <t xml:space="preserve">  Cuantif. Física: N/C
      Cuantif.  Financiera: Capítulo 1000
Eficiencia</t>
  </si>
  <si>
    <t>Cuantif. Física: 100
      Cuantif.  Financiera: $41,000.00 y Capítulo 1000
Eficiencia</t>
  </si>
  <si>
    <t>Cuantif. Física: 10
      Cuantif.  Financiera: $110,000.00 y Capítulo 1000
Eficiencia</t>
  </si>
  <si>
    <t>Cuantif. Física: 10
      Cuantif.  Financiera: $62,000.00 y Capítulo 1000
Eficiencia</t>
  </si>
  <si>
    <t>Cuantif. Física: 20
      Cuantif.  Financiera: $62,000.00 y Capítulo 1000
Eficiencia</t>
  </si>
  <si>
    <t>Cuantif. Física: 6
      Cuantif.  Financiera: $25,000.00 y Capítulo 1000
Eficiencia</t>
  </si>
  <si>
    <t xml:space="preserve">  Cuantif. Física: N/C
      Cuantif.  Financiera: Capítulo 1000
Eficiencia y Eficacia</t>
  </si>
  <si>
    <t xml:space="preserve">  Cuantif. Física: N/C
      Cuantif.  Financiera: $8´063,515.00 y Capitulo 1000
Eficiencia y Eficacia</t>
  </si>
  <si>
    <t xml:space="preserve">  Cuantif. Física: N/C
      Cuantif.  Financiera: $5´921,582.00 y Capitulo 1000
Eficiencia y Eficacia</t>
  </si>
  <si>
    <t>http://www.infodf.org.mx/LTAIPRC-2016-OT/Art121/Fr04/2017/A121Fr04_2017-T01-T04_POA-INFODF.pdf</t>
  </si>
  <si>
    <r>
      <rPr>
        <sz val="12"/>
        <rFont val="Calibri"/>
        <family val="2"/>
      </rPr>
      <t>Subdirector/a de Apoyo Ejecutivo SUBAE</t>
    </r>
    <r>
      <rPr>
        <b/>
        <sz val="12"/>
        <rFont val="Calibri"/>
        <family val="2"/>
      </rPr>
      <t xml:space="preserve">
</t>
    </r>
    <r>
      <rPr>
        <sz val="12"/>
        <rFont val="Calibri"/>
        <family val="2"/>
      </rPr>
      <t>Adscritpción:
Secretaría Ejecutiva</t>
    </r>
  </si>
  <si>
    <r>
      <rPr>
        <b/>
        <sz val="14"/>
        <rFont val="Calibri"/>
        <family val="2"/>
      </rPr>
      <t>07.</t>
    </r>
    <r>
      <rPr>
        <sz val="14"/>
        <rFont val="Calibri"/>
        <family val="2"/>
      </rPr>
      <t xml:space="preserve"> Vinculación con la Sociedad.  
Realizar el "</t>
    </r>
    <r>
      <rPr>
        <i/>
        <sz val="14"/>
        <rFont val="Calibri"/>
        <family val="2"/>
      </rPr>
      <t>Programa de Juventudes en Línea</t>
    </r>
    <r>
      <rPr>
        <sz val="14"/>
        <rFont val="Calibri"/>
        <family val="2"/>
      </rPr>
      <t>"como espacio de interlocución e incidencia en políticas públicas con la participación de la organizaciones de la sociedad civil, Entes obligados, el gobierno, la sociedad civil y el INFODF.</t>
    </r>
  </si>
  <si>
    <r>
      <rPr>
        <b/>
        <sz val="14"/>
        <rFont val="Calibri"/>
        <family val="2"/>
      </rPr>
      <t>A</t>
    </r>
    <r>
      <rPr>
        <b/>
        <vertAlign val="superscript"/>
        <sz val="14"/>
        <rFont val="Calibri"/>
        <family val="2"/>
      </rPr>
      <t>1</t>
    </r>
    <r>
      <rPr>
        <b/>
        <sz val="14"/>
        <rFont val="Calibri"/>
        <family val="2"/>
      </rPr>
      <t xml:space="preserve"> </t>
    </r>
    <r>
      <rPr>
        <sz val="14"/>
        <rFont val="Calibri"/>
        <family val="2"/>
      </rPr>
      <t>Evaluar la puesta en marcha del "Programa de Juventudes en Línea" por evento, en su aplicación y alcance correspondiente.</t>
    </r>
  </si>
  <si>
    <r>
      <rPr>
        <b/>
        <sz val="14"/>
        <rFont val="Calibri"/>
        <family val="2"/>
      </rPr>
      <t xml:space="preserve">07. </t>
    </r>
    <r>
      <rPr>
        <sz val="14"/>
        <rFont val="Calibri"/>
        <family val="2"/>
      </rPr>
      <t xml:space="preserve">Vinculación con la Sociedad. </t>
    </r>
    <r>
      <rPr>
        <b/>
        <sz val="14"/>
        <rFont val="Calibri"/>
        <family val="2"/>
      </rPr>
      <t xml:space="preserve"> </t>
    </r>
    <r>
      <rPr>
        <sz val="14"/>
        <rFont val="Calibri"/>
        <family val="2"/>
      </rPr>
      <t xml:space="preserve">
Coordinar las actividades del </t>
    </r>
    <r>
      <rPr>
        <i/>
        <sz val="14"/>
        <rFont val="Calibri"/>
        <family val="2"/>
      </rPr>
      <t>Centro de Atención Telefónica</t>
    </r>
    <r>
      <rPr>
        <sz val="14"/>
        <rFont val="Calibri"/>
        <family val="2"/>
      </rPr>
      <t>, Tel - InfoDF.</t>
    </r>
  </si>
  <si>
    <r>
      <rPr>
        <b/>
        <sz val="14"/>
        <rFont val="Calibri"/>
        <family val="2"/>
      </rPr>
      <t>A</t>
    </r>
    <r>
      <rPr>
        <b/>
        <vertAlign val="superscript"/>
        <sz val="14"/>
        <rFont val="Calibri"/>
        <family val="2"/>
      </rPr>
      <t>2</t>
    </r>
    <r>
      <rPr>
        <sz val="14"/>
        <rFont val="Calibri"/>
        <family val="2"/>
      </rPr>
      <t xml:space="preserve"> Atender, orientar y asesorar a la población solicitante sobre como ejercer sus derechos DAIP y DPDP. Atención Ciudadana, Transparencia y Protección de Datos Personales (TELINFO y Oficina de Atención Ciudadana).</t>
    </r>
  </si>
  <si>
    <r>
      <rPr>
        <b/>
        <sz val="14"/>
        <rFont val="Calibri"/>
        <family val="2"/>
      </rPr>
      <t>07.</t>
    </r>
    <r>
      <rPr>
        <sz val="14"/>
        <rFont val="Calibri"/>
        <family val="2"/>
      </rPr>
      <t xml:space="preserve"> Vinculación con la Sociedad.  
Realizar el "</t>
    </r>
    <r>
      <rPr>
        <i/>
        <u val="single"/>
        <sz val="14"/>
        <rFont val="Calibri"/>
        <family val="2"/>
      </rPr>
      <t>Programa de Corresponsabilidad Social</t>
    </r>
    <r>
      <rPr>
        <sz val="14"/>
        <rFont val="Calibri"/>
        <family val="2"/>
      </rPr>
      <t>" para fortalecer los derechos de Acceso a la Información Pública y la Protección de Datos Personales en la Ciudad de México.</t>
    </r>
  </si>
  <si>
    <r>
      <rPr>
        <b/>
        <sz val="14"/>
        <rFont val="Calibri"/>
        <family val="2"/>
      </rPr>
      <t>A</t>
    </r>
    <r>
      <rPr>
        <b/>
        <vertAlign val="superscript"/>
        <sz val="14"/>
        <rFont val="Calibri"/>
        <family val="2"/>
      </rPr>
      <t>3</t>
    </r>
    <r>
      <rPr>
        <b/>
        <sz val="14"/>
        <rFont val="Calibri"/>
        <family val="2"/>
      </rPr>
      <t xml:space="preserve"> </t>
    </r>
    <r>
      <rPr>
        <sz val="14"/>
        <rFont val="Calibri"/>
        <family val="2"/>
      </rPr>
      <t>Evaluar la puesta en marcha del "</t>
    </r>
    <r>
      <rPr>
        <u val="single"/>
        <sz val="14"/>
        <rFont val="Calibri"/>
        <family val="2"/>
      </rPr>
      <t>Programa de Corresponsabilidad Social</t>
    </r>
    <r>
      <rPr>
        <sz val="14"/>
        <rFont val="Calibri"/>
        <family val="2"/>
      </rPr>
      <t>" al trimestre , con el fin de fortalecer los Derechos de Acceso a la Información Pública y la Protección de Datos Personales en el Distrito Federal (Correspondes).</t>
    </r>
  </si>
  <si>
    <r>
      <rPr>
        <b/>
        <sz val="14"/>
        <rFont val="Calibri"/>
        <family val="2"/>
      </rPr>
      <t>07.</t>
    </r>
    <r>
      <rPr>
        <sz val="14"/>
        <rFont val="Calibri"/>
        <family val="2"/>
      </rPr>
      <t xml:space="preserve"> Vinculación con la Sociedad.  
Realizar la "</t>
    </r>
    <r>
      <rPr>
        <u val="single"/>
        <sz val="14"/>
        <rFont val="Calibri"/>
        <family val="2"/>
      </rPr>
      <t>Mesa de Dialogo por la transparencia</t>
    </r>
    <r>
      <rPr>
        <sz val="14"/>
        <rFont val="Calibri"/>
        <family val="2"/>
      </rPr>
      <t>" para fortalecer los derechos de Acceso a la Información Pública y la Protección de Datos Personales en la Ciudad de México.</t>
    </r>
  </si>
  <si>
    <r>
      <rPr>
        <b/>
        <sz val="14"/>
        <rFont val="Calibri"/>
        <family val="2"/>
      </rPr>
      <t>A</t>
    </r>
    <r>
      <rPr>
        <b/>
        <vertAlign val="superscript"/>
        <sz val="14"/>
        <rFont val="Calibri"/>
        <family val="2"/>
      </rPr>
      <t>4</t>
    </r>
    <r>
      <rPr>
        <b/>
        <sz val="14"/>
        <rFont val="Calibri"/>
        <family val="2"/>
      </rPr>
      <t xml:space="preserve"> </t>
    </r>
    <r>
      <rPr>
        <sz val="14"/>
        <rFont val="Calibri"/>
        <family val="2"/>
      </rPr>
      <t>Evaluar la puesta en marcha del "</t>
    </r>
    <r>
      <rPr>
        <i/>
        <u val="single"/>
        <sz val="14"/>
        <rFont val="Calibri"/>
        <family val="2"/>
      </rPr>
      <t>Mesa de Dialogo por la transparencia y Consejo Consultivo</t>
    </r>
    <r>
      <rPr>
        <sz val="14"/>
        <rFont val="Calibri"/>
        <family val="2"/>
      </rPr>
      <t>" por evento, en su aplicación y alcance correspondiente.</t>
    </r>
  </si>
  <si>
    <r>
      <rPr>
        <b/>
        <sz val="14"/>
        <rFont val="Calibri"/>
        <family val="2"/>
      </rPr>
      <t>A</t>
    </r>
    <r>
      <rPr>
        <b/>
        <vertAlign val="superscript"/>
        <sz val="14"/>
        <rFont val="Calibri"/>
        <family val="2"/>
      </rPr>
      <t>6</t>
    </r>
    <r>
      <rPr>
        <b/>
        <sz val="14"/>
        <rFont val="Calibri"/>
        <family val="2"/>
      </rPr>
      <t xml:space="preserve"> </t>
    </r>
    <r>
      <rPr>
        <sz val="14"/>
        <rFont val="Calibri"/>
        <family val="2"/>
      </rPr>
      <t>Integrar información cada trimestre que reportan las Unidades Administrativas adscritas al INFODF en los formatos concentradores (</t>
    </r>
    <r>
      <rPr>
        <u val="single"/>
        <sz val="14"/>
        <rFont val="Calibri"/>
        <family val="2"/>
      </rPr>
      <t>AR Acciones Realizadas y IDR  Indicadores de Resultados</t>
    </r>
    <r>
      <rPr>
        <sz val="14"/>
        <rFont val="Calibri"/>
        <family val="2"/>
      </rPr>
      <t xml:space="preserve">), para incluir al Informe que se gestiona con la </t>
    </r>
    <r>
      <rPr>
        <u val="single"/>
        <sz val="14"/>
        <rFont val="Calibri"/>
        <family val="2"/>
      </rPr>
      <t>Secretaría de Finanzas de la CDMX</t>
    </r>
    <r>
      <rPr>
        <sz val="14"/>
        <rFont val="Calibri"/>
        <family val="2"/>
      </rPr>
      <t>.</t>
    </r>
  </si>
  <si>
    <r>
      <rPr>
        <b/>
        <sz val="14"/>
        <rFont val="Calibri"/>
        <family val="2"/>
      </rPr>
      <t xml:space="preserve">03. </t>
    </r>
    <r>
      <rPr>
        <sz val="14"/>
        <rFont val="Calibri"/>
        <family val="2"/>
      </rPr>
      <t>Evaluación del Derecho de Acceso a la Información Pública y del Derecho de Protección de Datos Personales.
 Elaborar la metodología para la creación y operación de indicadores de gestión que permitan conocer el estado que guarda el acceso a la información, el gobierno abierto, la transparencia proactiva y los sistemas de datos personales dentro del INFODF, teniendo como eje transversal la transparencia, la rendición de cuentas y la protección de datos personales, con lo que será posible una mejor evaluación de su desempeño.</t>
    </r>
  </si>
  <si>
    <r>
      <rPr>
        <b/>
        <sz val="14"/>
        <rFont val="Calibri"/>
        <family val="2"/>
      </rPr>
      <t>A</t>
    </r>
    <r>
      <rPr>
        <b/>
        <vertAlign val="superscript"/>
        <sz val="14"/>
        <rFont val="Calibri"/>
        <family val="2"/>
      </rPr>
      <t>7</t>
    </r>
    <r>
      <rPr>
        <sz val="14"/>
        <rFont val="Calibri"/>
        <family val="2"/>
      </rPr>
      <t xml:space="preserve"> Integrar información cada trimestre que reportan las Unidades Administrativas adscritas al INFODF en los formatos concentradores (</t>
    </r>
    <r>
      <rPr>
        <u val="single"/>
        <sz val="14"/>
        <rFont val="Calibri"/>
        <family val="2"/>
      </rPr>
      <t>EPI    Estrategias del PDHCDMX</t>
    </r>
    <r>
      <rPr>
        <sz val="14"/>
        <rFont val="Calibri"/>
        <family val="2"/>
      </rPr>
      <t xml:space="preserve"> presupuestalmente Identificadas por las Unidades Responsables del Gasto y IDH  Indicadores de  Derechos Humanos), para incluir al Informe que se gestiona con la </t>
    </r>
    <r>
      <rPr>
        <u val="single"/>
        <sz val="14"/>
        <rFont val="Calibri"/>
        <family val="2"/>
      </rPr>
      <t>Secretaría de Finanzas de la CDMX</t>
    </r>
    <r>
      <rPr>
        <sz val="14"/>
        <rFont val="Calibri"/>
        <family val="2"/>
      </rPr>
      <t>.</t>
    </r>
  </si>
  <si>
    <r>
      <rPr>
        <b/>
        <sz val="14"/>
        <rFont val="Calibri"/>
        <family val="2"/>
      </rPr>
      <t>08.</t>
    </r>
    <r>
      <rPr>
        <sz val="14"/>
        <rFont val="Calibri"/>
        <family val="2"/>
      </rPr>
      <t xml:space="preserve"> Fortalecimiento Institucional del INFODF.
Elaborar la metodología para la creación y operación de indicadores de gestión que permitan conocer el estado que guarda el acceso a la información, el gobierno abierto, la transparencia proactiva y los sistemas de datos personales dentro del INFODF, teniendo como eje transversal la transparencia, la rendición de cuentas y la protección de datos personales, con lo que será posible una mejor evaluación de su desempeño.</t>
    </r>
  </si>
  <si>
    <r>
      <t>A</t>
    </r>
    <r>
      <rPr>
        <vertAlign val="superscript"/>
        <sz val="14"/>
        <rFont val="Calibri"/>
        <family val="2"/>
      </rPr>
      <t>8</t>
    </r>
    <r>
      <rPr>
        <sz val="14"/>
        <rFont val="Calibri"/>
        <family val="2"/>
      </rPr>
      <t xml:space="preserve"> Integrar información cada trimestre que reportan las Unidades Administrativas adscritas al INFODF en los formatos concentradores  para el Portal Institucional y el SIPOT en cumplimiento de Ley. Generar los instrumentos normativos, administrativos, técnicos y de organización para obtener resultado con mayor productividad, eficiencia y racionalidad en el manejo de los recursos.</t>
    </r>
  </si>
  <si>
    <r>
      <rPr>
        <b/>
        <sz val="14"/>
        <rFont val="Calibri"/>
        <family val="2"/>
      </rPr>
      <t>02.</t>
    </r>
    <r>
      <rPr>
        <sz val="14"/>
        <rFont val="Calibri"/>
        <family val="2"/>
      </rPr>
      <t xml:space="preserve"> Desarrollar una estructura y fortalecimiento institucional del INFODF.
Generar una estructura funcional con base en las atribuciones conferidas en la LTAIPRC, mediante los instrumentos normativos, administrativos, técnicos y de organización laboral que forjen resultados eficientes, racionales y beneficiosos en el manejo de los recursos del propio Instituto, y que al mismo tiempo le permitan una mayor eficacia y prontitud en sus actividades. Lo anterior, observando los principios de transparencia, rendición de cuentas y gobierno abierto, así como la protección de datos personales, a fin de consolidar el compromiso con la sociedad.</t>
    </r>
  </si>
  <si>
    <r>
      <rPr>
        <b/>
        <sz val="14"/>
        <rFont val="Calibri"/>
        <family val="2"/>
      </rPr>
      <t>A</t>
    </r>
    <r>
      <rPr>
        <b/>
        <vertAlign val="superscript"/>
        <sz val="14"/>
        <rFont val="Calibri"/>
        <family val="2"/>
      </rPr>
      <t>10</t>
    </r>
    <r>
      <rPr>
        <b/>
        <sz val="14"/>
        <rFont val="Calibri"/>
        <family val="2"/>
      </rPr>
      <t xml:space="preserve"> </t>
    </r>
    <r>
      <rPr>
        <sz val="14"/>
        <rFont val="Calibri"/>
        <family val="2"/>
      </rPr>
      <t xml:space="preserve">Coordinación Trimestral de la Gestión Institucional de las 12 Unidades Administrativas responsables para el </t>
    </r>
    <r>
      <rPr>
        <u val="single"/>
        <sz val="14"/>
        <rFont val="Calibri"/>
        <family val="2"/>
      </rPr>
      <t>seguimiento de Programas, Objetivos estratégicos y Metas específicas</t>
    </r>
    <r>
      <rPr>
        <sz val="14"/>
        <rFont val="Calibri"/>
        <family val="2"/>
      </rPr>
      <t>.</t>
    </r>
  </si>
  <si>
    <r>
      <rPr>
        <b/>
        <sz val="14"/>
        <rFont val="Calibri"/>
        <family val="2"/>
      </rPr>
      <t>00.</t>
    </r>
    <r>
      <rPr>
        <sz val="14"/>
        <rFont val="Calibri"/>
        <family val="2"/>
      </rPr>
      <t xml:space="preserve"> Servicios Institucionales Comunes.  
Puesta en marcha a Eventos de apoyo Institucional (</t>
    </r>
    <r>
      <rPr>
        <i/>
        <sz val="14"/>
        <rFont val="Calibri"/>
        <family val="2"/>
      </rPr>
      <t>Planeados o extraordinarios</t>
    </r>
    <r>
      <rPr>
        <sz val="14"/>
        <rFont val="Calibri"/>
        <family val="2"/>
      </rPr>
      <t>) mediante la logística de seguimiento y/o coordinación inter-institucional. Coordinar las acciones que optimicen la preparación, desarrollo y seguimiento de las sesiones del Pleno. Organizar y coordinar el desarrollo de las actividades de las unidades administrativas del INFODF. Fiscalizar el manejo eficiente y racional de los recursos institucionales y conducir los esquemas que garanticen el cumplimiento del régimen de responsabilidades de los servidores públicos. Promover la mejora de la calidad en la gestión pública del INFODF. Continuar con el programa de austeridad en el manejo de los recursos del Instituto.</t>
    </r>
  </si>
  <si>
    <r>
      <rPr>
        <b/>
        <sz val="14"/>
        <rFont val="Calibri"/>
        <family val="2"/>
      </rPr>
      <t>A</t>
    </r>
    <r>
      <rPr>
        <b/>
        <vertAlign val="superscript"/>
        <sz val="14"/>
        <rFont val="Calibri"/>
        <family val="2"/>
      </rPr>
      <t>16</t>
    </r>
    <r>
      <rPr>
        <b/>
        <sz val="14"/>
        <rFont val="Calibri"/>
        <family val="2"/>
      </rPr>
      <t xml:space="preserve"> </t>
    </r>
    <r>
      <rPr>
        <u val="single"/>
        <sz val="14"/>
        <rFont val="Calibri"/>
        <family val="2"/>
      </rPr>
      <t>Registro de eventos efectuados</t>
    </r>
    <r>
      <rPr>
        <sz val="14"/>
        <rFont val="Calibri"/>
        <family val="2"/>
      </rPr>
      <t xml:space="preserve"> durante el año  mediante cronograma, así mismo los eventos extraordinarios (no planeados) para su cuantificación trimestral.</t>
    </r>
  </si>
  <si>
    <r>
      <rPr>
        <b/>
        <sz val="14"/>
        <rFont val="Calibri"/>
        <family val="2"/>
      </rPr>
      <t>00.</t>
    </r>
    <r>
      <rPr>
        <sz val="14"/>
        <rFont val="Calibri"/>
        <family val="2"/>
      </rPr>
      <t xml:space="preserve"> Servicios Institucionales Comunes.  
Puesta en marcha a Eventos de apoyo Institucional (</t>
    </r>
    <r>
      <rPr>
        <i/>
        <sz val="14"/>
        <rFont val="Calibri"/>
        <family val="2"/>
      </rPr>
      <t>Planeados o extraordinarios</t>
    </r>
    <r>
      <rPr>
        <sz val="14"/>
        <rFont val="Calibri"/>
        <family val="2"/>
      </rPr>
      <t>) mediante la logística de seguimiento y/o coordinación inter-institucional.</t>
    </r>
  </si>
  <si>
    <r>
      <rPr>
        <b/>
        <sz val="14"/>
        <rFont val="Calibri"/>
        <family val="2"/>
      </rPr>
      <t>A</t>
    </r>
    <r>
      <rPr>
        <b/>
        <vertAlign val="superscript"/>
        <sz val="14"/>
        <rFont val="Calibri"/>
        <family val="2"/>
      </rPr>
      <t>17</t>
    </r>
    <r>
      <rPr>
        <b/>
        <sz val="14"/>
        <rFont val="Calibri"/>
        <family val="2"/>
      </rPr>
      <t xml:space="preserve"> </t>
    </r>
    <r>
      <rPr>
        <u val="single"/>
        <sz val="14"/>
        <rFont val="Calibri"/>
        <family val="2"/>
      </rPr>
      <t>Evaluación de la logística de eventos realizados</t>
    </r>
    <r>
      <rPr>
        <sz val="14"/>
        <rFont val="Calibri"/>
        <family val="2"/>
      </rPr>
      <t xml:space="preserve"> para su cuantificación trimestral (costo - beneficio) de acuerdo a los insumos o consumibles, Apoyo en personal interno y/o externo (horas - hombre), realización Lugar, accesibilidad, seguridad, etc. (Tiempos y movimientos).</t>
    </r>
  </si>
  <si>
    <r>
      <rPr>
        <b/>
        <sz val="14"/>
        <rFont val="Calibri"/>
        <family val="2"/>
      </rPr>
      <t>A</t>
    </r>
    <r>
      <rPr>
        <b/>
        <vertAlign val="superscript"/>
        <sz val="14"/>
        <rFont val="Calibri"/>
        <family val="2"/>
      </rPr>
      <t>18</t>
    </r>
    <r>
      <rPr>
        <b/>
        <sz val="14"/>
        <rFont val="Calibri"/>
        <family val="2"/>
      </rPr>
      <t xml:space="preserve"> </t>
    </r>
    <r>
      <rPr>
        <u val="single"/>
        <sz val="14"/>
        <rFont val="Calibri"/>
        <family val="2"/>
      </rPr>
      <t>Evaluación de la gestión y/o trámites</t>
    </r>
    <r>
      <rPr>
        <sz val="14"/>
        <rFont val="Calibri"/>
        <family val="2"/>
      </rPr>
      <t xml:space="preserve"> (internos y externos) en el período trimestral. (Oficios, Comunicados, Facturación, etc.)</t>
    </r>
  </si>
  <si>
    <r>
      <rPr>
        <b/>
        <sz val="14"/>
        <rFont val="Calibri"/>
        <family val="2"/>
      </rPr>
      <t>B</t>
    </r>
    <r>
      <rPr>
        <b/>
        <vertAlign val="superscript"/>
        <sz val="14"/>
        <rFont val="Calibri"/>
        <family val="2"/>
      </rPr>
      <t>1</t>
    </r>
    <r>
      <rPr>
        <sz val="14"/>
        <rFont val="Calibri"/>
        <family val="2"/>
      </rPr>
      <t xml:space="preserve"> Verificar en los portales de internet de los sujetos obligados, la correcta publicación de sus obligaciones de transparencia, de conformidad con lo establecido en la LTAIPRC</t>
    </r>
  </si>
  <si>
    <r>
      <rPr>
        <b/>
        <sz val="14"/>
        <rFont val="Calibri"/>
        <family val="2"/>
      </rPr>
      <t>B</t>
    </r>
    <r>
      <rPr>
        <b/>
        <vertAlign val="superscript"/>
        <sz val="14"/>
        <rFont val="Calibri"/>
        <family val="2"/>
      </rPr>
      <t>2</t>
    </r>
    <r>
      <rPr>
        <sz val="14"/>
        <rFont val="Calibri"/>
        <family val="2"/>
      </rPr>
      <t xml:space="preserve"> Evaluar el ejercicio del Derecho de Acceso a la lnformación Pública en la Ciudad de México por parte de los Sujetos Obligados</t>
    </r>
  </si>
  <si>
    <r>
      <rPr>
        <b/>
        <sz val="14"/>
        <rFont val="Calibri"/>
        <family val="2"/>
      </rPr>
      <t>B</t>
    </r>
    <r>
      <rPr>
        <b/>
        <vertAlign val="superscript"/>
        <sz val="14"/>
        <rFont val="Calibri"/>
        <family val="2"/>
      </rPr>
      <t>3</t>
    </r>
    <r>
      <rPr>
        <sz val="14"/>
        <rFont val="Calibri"/>
        <family val="2"/>
      </rPr>
      <t xml:space="preserve"> Realizar reuniones con responsables de Unidades de Transparencia de los Sujetos Obligados sobre el cumplimiento de las obligaciones en materia de transparencia, acceso a la información pública, gobierno abierto y rendición de cuentas en el seno de la RETAIP.</t>
    </r>
  </si>
  <si>
    <r>
      <rPr>
        <b/>
        <sz val="14"/>
        <rFont val="Calibri"/>
        <family val="2"/>
      </rPr>
      <t>B</t>
    </r>
    <r>
      <rPr>
        <b/>
        <vertAlign val="superscript"/>
        <sz val="14"/>
        <rFont val="Calibri"/>
        <family val="2"/>
      </rPr>
      <t>6</t>
    </r>
    <r>
      <rPr>
        <sz val="14"/>
        <rFont val="Calibri"/>
        <family val="2"/>
      </rPr>
      <t xml:space="preserve"> Evaluar las Mejores Prácticas en materia de Transparencia de los Sujetos Obligados.</t>
    </r>
  </si>
  <si>
    <r>
      <rPr>
        <b/>
        <sz val="14"/>
        <rFont val="Calibri"/>
        <family val="2"/>
      </rPr>
      <t>B</t>
    </r>
    <r>
      <rPr>
        <b/>
        <vertAlign val="superscript"/>
        <sz val="14"/>
        <rFont val="Calibri"/>
        <family val="2"/>
      </rPr>
      <t>7</t>
    </r>
    <r>
      <rPr>
        <sz val="14"/>
        <rFont val="Calibri"/>
        <family val="2"/>
      </rPr>
      <t xml:space="preserve"> Valorar el grado de percepción de la ciudadanía sobre el Derecho de acceso a la información.</t>
    </r>
  </si>
  <si>
    <r>
      <rPr>
        <b/>
        <sz val="14"/>
        <rFont val="Calibri"/>
        <family val="2"/>
      </rPr>
      <t>B</t>
    </r>
    <r>
      <rPr>
        <b/>
        <vertAlign val="superscript"/>
        <sz val="14"/>
        <rFont val="Calibri"/>
        <family val="2"/>
      </rPr>
      <t>8</t>
    </r>
    <r>
      <rPr>
        <sz val="14"/>
        <rFont val="Calibri"/>
        <family val="2"/>
      </rPr>
      <t xml:space="preserve"> Medición del estado que guarda el DAIP en la Ciudad de México. </t>
    </r>
  </si>
  <si>
    <r>
      <rPr>
        <b/>
        <sz val="14"/>
        <rFont val="Calibri"/>
        <family val="2"/>
      </rPr>
      <t>B</t>
    </r>
    <r>
      <rPr>
        <b/>
        <vertAlign val="superscript"/>
        <sz val="14"/>
        <rFont val="Calibri"/>
        <family val="2"/>
      </rPr>
      <t>11</t>
    </r>
    <r>
      <rPr>
        <sz val="14"/>
        <rFont val="Calibri"/>
        <family val="2"/>
      </rPr>
      <t xml:space="preserve"> Verificar el cumplimiento de la LTAIPRC por parte de los Comités de Transparencia</t>
    </r>
  </si>
  <si>
    <r>
      <rPr>
        <b/>
        <sz val="14"/>
        <rFont val="Calibri"/>
        <family val="2"/>
      </rPr>
      <t>B</t>
    </r>
    <r>
      <rPr>
        <b/>
        <vertAlign val="superscript"/>
        <sz val="14"/>
        <rFont val="Calibri"/>
        <family val="2"/>
      </rPr>
      <t>12</t>
    </r>
    <r>
      <rPr>
        <sz val="14"/>
        <rFont val="Calibri"/>
        <family val="2"/>
      </rPr>
      <t xml:space="preserve"> Verificar las capacidades institucionales de las Unidades de Transparencia de los Sujetos Obligados</t>
    </r>
  </si>
  <si>
    <r>
      <rPr>
        <b/>
        <sz val="14"/>
        <rFont val="Calibri"/>
        <family val="2"/>
      </rPr>
      <t>03.</t>
    </r>
    <r>
      <rPr>
        <sz val="14"/>
        <rFont val="Calibri"/>
        <family val="2"/>
      </rPr>
      <t xml:space="preserve"> Evaluación del Derecho de Acceso a la Información y del Derecho de Protección de Datos Personales.</t>
    </r>
  </si>
  <si>
    <r>
      <rPr>
        <b/>
        <sz val="14"/>
        <rFont val="Calibri"/>
        <family val="2"/>
      </rPr>
      <t>B</t>
    </r>
    <r>
      <rPr>
        <b/>
        <vertAlign val="superscript"/>
        <sz val="14"/>
        <rFont val="Calibri"/>
        <family val="2"/>
      </rPr>
      <t>13</t>
    </r>
    <r>
      <rPr>
        <sz val="14"/>
        <rFont val="Calibri"/>
        <family val="2"/>
      </rPr>
      <t xml:space="preserve"> Medir a través de la encuesta la satisfacción de los solicitantes de información pública el funcionamiento de las Unidades de Transparencia de los Sujetos Obligados.</t>
    </r>
  </si>
  <si>
    <r>
      <rPr>
        <b/>
        <sz val="14"/>
        <rFont val="Calibri"/>
        <family val="2"/>
      </rPr>
      <t>B</t>
    </r>
    <r>
      <rPr>
        <b/>
        <vertAlign val="superscript"/>
        <sz val="14"/>
        <rFont val="Calibri"/>
        <family val="2"/>
      </rPr>
      <t>16</t>
    </r>
    <r>
      <rPr>
        <sz val="14"/>
        <rFont val="Calibri"/>
        <family val="2"/>
      </rPr>
      <t xml:space="preserve"> Supervisar y aprobar las evaluaciones realizadas a los sujetos obligados respecto a la información pública relativa a sus obligaciones comunes y específicas de transparencia de los portales de internet y de la Plataforma Nacional de Transparencia (SIPOT)</t>
    </r>
  </si>
  <si>
    <r>
      <rPr>
        <b/>
        <sz val="14"/>
        <rFont val="Calibri"/>
        <family val="2"/>
      </rPr>
      <t>B</t>
    </r>
    <r>
      <rPr>
        <b/>
        <vertAlign val="superscript"/>
        <sz val="14"/>
        <rFont val="Calibri"/>
        <family val="2"/>
      </rPr>
      <t>17</t>
    </r>
    <r>
      <rPr>
        <sz val="14"/>
        <rFont val="Calibri"/>
        <family val="2"/>
      </rPr>
      <t xml:space="preserve"> Otorgar el registro y actualización permanente de los Comités de Transparencia de los Sujetos Obligados y de su correcto funcionamiento de conformidad a lo establecido en la Ley de Transparencia Local
</t>
    </r>
  </si>
  <si>
    <r>
      <rPr>
        <b/>
        <sz val="14"/>
        <rFont val="Calibri"/>
        <family val="2"/>
      </rPr>
      <t>B</t>
    </r>
    <r>
      <rPr>
        <b/>
        <vertAlign val="superscript"/>
        <sz val="14"/>
        <rFont val="Calibri"/>
        <family val="2"/>
      </rPr>
      <t>18</t>
    </r>
    <r>
      <rPr>
        <sz val="14"/>
        <rFont val="Calibri"/>
        <family val="2"/>
      </rPr>
      <t xml:space="preserve"> Garantizar la actualización del padrón de Sujetos Obligados supeditados a las obligaciones establecidas en la Ley de Transparencia y Ley de Datos Personales.</t>
    </r>
  </si>
  <si>
    <r>
      <rPr>
        <b/>
        <sz val="14"/>
        <rFont val="Calibri"/>
        <family val="2"/>
      </rPr>
      <t>09.</t>
    </r>
    <r>
      <rPr>
        <sz val="14"/>
        <rFont val="Calibri"/>
        <family val="2"/>
      </rPr>
      <t xml:space="preserve"> Modernización del acceso a la información pública y de la protección de datos personales. 
Solicitudes de acceso a la información, Gestión de medios de impugnación, Portales de obligaciones de transparencia y Comunicación entre organismos garantes y Sujetos Obligados. </t>
    </r>
  </si>
  <si>
    <r>
      <rPr>
        <b/>
        <sz val="14"/>
        <rFont val="Calibri"/>
        <family val="2"/>
      </rPr>
      <t>C</t>
    </r>
    <r>
      <rPr>
        <b/>
        <vertAlign val="superscript"/>
        <sz val="14"/>
        <rFont val="Calibri"/>
        <family val="2"/>
      </rPr>
      <t>1</t>
    </r>
    <r>
      <rPr>
        <b/>
        <sz val="14"/>
        <rFont val="Calibri"/>
        <family val="2"/>
      </rPr>
      <t xml:space="preserve">  </t>
    </r>
    <r>
      <rPr>
        <sz val="14"/>
        <rFont val="Calibri"/>
        <family val="2"/>
      </rPr>
      <t xml:space="preserve">Determinar la cuantificación trimestral de ingreso acumulado de </t>
    </r>
    <r>
      <rPr>
        <u val="single"/>
        <sz val="14"/>
        <rFont val="Calibri"/>
        <family val="2"/>
      </rPr>
      <t>solicitudes de información</t>
    </r>
    <r>
      <rPr>
        <sz val="14"/>
        <rFont val="Calibri"/>
        <family val="2"/>
      </rPr>
      <t xml:space="preserve"> con respecto al Tipo, Tiempo y naturaleza de la Respuesta interna (Unidad o Sección Administrativa) o externa (INFOMEX, SICRECI). Lo anterior, de acuerdo a la obligatoriedad de Ley vigente.</t>
    </r>
  </si>
  <si>
    <r>
      <rPr>
        <b/>
        <sz val="14"/>
        <rFont val="Calibri"/>
        <family val="2"/>
      </rPr>
      <t>C</t>
    </r>
    <r>
      <rPr>
        <b/>
        <vertAlign val="superscript"/>
        <sz val="14"/>
        <rFont val="Calibri"/>
        <family val="2"/>
      </rPr>
      <t>2</t>
    </r>
    <r>
      <rPr>
        <sz val="14"/>
        <rFont val="Calibri"/>
        <family val="2"/>
      </rPr>
      <t xml:space="preserve"> Monitoreo trimestral de los </t>
    </r>
    <r>
      <rPr>
        <u val="single"/>
        <sz val="14"/>
        <rFont val="Calibri"/>
        <family val="2"/>
      </rPr>
      <t>Recursos de Revisión</t>
    </r>
    <r>
      <rPr>
        <sz val="14"/>
        <rFont val="Calibri"/>
        <family val="2"/>
      </rPr>
      <t xml:space="preserve"> interpuestos ante el INFODF que corresponden a corroborar la tendencia acumulada del presenta año con respecto al año inmediato anterior.</t>
    </r>
  </si>
  <si>
    <r>
      <rPr>
        <b/>
        <sz val="14"/>
        <rFont val="Calibri"/>
        <family val="2"/>
      </rPr>
      <t>C</t>
    </r>
    <r>
      <rPr>
        <b/>
        <vertAlign val="superscript"/>
        <sz val="14"/>
        <rFont val="Calibri"/>
        <family val="2"/>
      </rPr>
      <t>3</t>
    </r>
    <r>
      <rPr>
        <sz val="14"/>
        <rFont val="Calibri"/>
        <family val="2"/>
      </rPr>
      <t xml:space="preserve"> Supervisar y cuantificar el grado de </t>
    </r>
    <r>
      <rPr>
        <u val="single"/>
        <sz val="14"/>
        <rFont val="Calibri"/>
        <family val="2"/>
      </rPr>
      <t>cumplimiento de la</t>
    </r>
    <r>
      <rPr>
        <sz val="14"/>
        <rFont val="Calibri"/>
        <family val="2"/>
      </rPr>
      <t xml:space="preserve">  </t>
    </r>
    <r>
      <rPr>
        <u val="single"/>
        <sz val="14"/>
        <rFont val="Calibri"/>
        <family val="2"/>
      </rPr>
      <t>Información Pública de Oficio</t>
    </r>
    <r>
      <rPr>
        <sz val="14"/>
        <rFont val="Calibri"/>
        <family val="2"/>
      </rPr>
      <t xml:space="preserve"> (IPO) de manera trimestral para su publicación en el Portal de Transparencia del Instituto.</t>
    </r>
  </si>
  <si>
    <r>
      <rPr>
        <b/>
        <sz val="14"/>
        <rFont val="Calibri"/>
        <family val="2"/>
      </rPr>
      <t>04.</t>
    </r>
    <r>
      <rPr>
        <sz val="14"/>
        <rFont val="Calibri"/>
        <family val="2"/>
      </rPr>
      <t xml:space="preserve"> Mecanismos que garanticen el Derecho de Acceso a la Información y al Derecho de Protección de Datos Personales.
Resolver los recursos de revisión presentados en el marco de la LTAIPDF Y LPDPDF. Establecer la normatividad y los mecanismos de vigilancia y control necesarios para que los servidores públicos de los Sujetos Obligados cumplan de manera puntual y eficiente con esas leyes, así como de las normas que de ellas deriven, a través de la emisión de lineamientos, normas y criterios en los que el INFODF tenga competencia.
</t>
    </r>
  </si>
  <si>
    <r>
      <rPr>
        <b/>
        <sz val="14"/>
        <rFont val="Calibri"/>
        <family val="2"/>
      </rPr>
      <t>D</t>
    </r>
    <r>
      <rPr>
        <b/>
        <vertAlign val="superscript"/>
        <sz val="14"/>
        <rFont val="Calibri"/>
        <family val="2"/>
      </rPr>
      <t>1</t>
    </r>
    <r>
      <rPr>
        <sz val="14"/>
        <rFont val="Calibri"/>
        <family val="2"/>
      </rPr>
      <t xml:space="preserve"> Auxiliar al presidente en vigilar que los asuntos, procedimientos y recursos de la competencia del Pleno, se tramiten hasta ponerlos en estado de resolución en los términos de las leyes respectivas.</t>
    </r>
  </si>
  <si>
    <r>
      <rPr>
        <b/>
        <sz val="14"/>
        <rFont val="Calibri"/>
        <family val="2"/>
      </rPr>
      <t>D</t>
    </r>
    <r>
      <rPr>
        <b/>
        <vertAlign val="superscript"/>
        <sz val="14"/>
        <rFont val="Calibri"/>
        <family val="2"/>
      </rPr>
      <t>2</t>
    </r>
    <r>
      <rPr>
        <b/>
        <sz val="14"/>
        <rFont val="Calibri"/>
        <family val="2"/>
      </rPr>
      <t xml:space="preserve">  </t>
    </r>
    <r>
      <rPr>
        <sz val="14"/>
        <rFont val="Calibri"/>
        <family val="2"/>
      </rPr>
      <t>Solicitar información a la unidad administrativa que corresponda, sobre el estado que guarda el trámite de cualquier asunto acordado en las sesiones del Pleno.</t>
    </r>
  </si>
  <si>
    <r>
      <t>D</t>
    </r>
    <r>
      <rPr>
        <b/>
        <vertAlign val="superscript"/>
        <sz val="14"/>
        <rFont val="Calibri"/>
        <family val="2"/>
      </rPr>
      <t>3</t>
    </r>
    <r>
      <rPr>
        <b/>
        <sz val="14"/>
        <rFont val="Calibri"/>
        <family val="2"/>
      </rPr>
      <t xml:space="preserve"> </t>
    </r>
    <r>
      <rPr>
        <sz val="14"/>
        <rFont val="Calibri"/>
        <family val="2"/>
      </rPr>
      <t>Solicitar información a la unidad administrativa que corresponda, sobre el estado que guarda el trámite de cualquier asunto acordado en las sesiones del Pleno.</t>
    </r>
  </si>
  <si>
    <r>
      <rPr>
        <b/>
        <sz val="14"/>
        <rFont val="Calibri"/>
        <family val="2"/>
      </rPr>
      <t>D</t>
    </r>
    <r>
      <rPr>
        <b/>
        <vertAlign val="superscript"/>
        <sz val="14"/>
        <rFont val="Calibri"/>
        <family val="2"/>
      </rPr>
      <t>4</t>
    </r>
    <r>
      <rPr>
        <b/>
        <sz val="14"/>
        <rFont val="Calibri"/>
        <family val="2"/>
      </rPr>
      <t xml:space="preserve">  </t>
    </r>
    <r>
      <rPr>
        <sz val="14"/>
        <rFont val="Calibri"/>
        <family val="2"/>
      </rPr>
      <t xml:space="preserve">Preparar las sesiones del Pleno y dar seguimiento a sus acuerdos; Vigilar y garantizar que el pleno cuente con la documentación necesaria sobre aquellos asuntos que son de su competencia, así como coadyuvar al cumplimiento de los acuerdos.  Verificar y revisar las versiones estenográficas de cada sesión.
</t>
    </r>
  </si>
  <si>
    <r>
      <rPr>
        <b/>
        <sz val="14"/>
        <rFont val="Calibri"/>
        <family val="2"/>
      </rPr>
      <t>D</t>
    </r>
    <r>
      <rPr>
        <b/>
        <vertAlign val="superscript"/>
        <sz val="14"/>
        <rFont val="Calibri"/>
        <family val="2"/>
      </rPr>
      <t>5</t>
    </r>
    <r>
      <rPr>
        <b/>
        <sz val="14"/>
        <rFont val="Calibri"/>
        <family val="2"/>
      </rPr>
      <t xml:space="preserve">  </t>
    </r>
    <r>
      <rPr>
        <sz val="14"/>
        <rFont val="Calibri"/>
        <family val="2"/>
      </rPr>
      <t>Engrose de resoluciones ordenadas por el Pleno; Realizar y verificar el engrose de las resoluciones aprobadas por el pleno.</t>
    </r>
  </si>
  <si>
    <r>
      <rPr>
        <b/>
        <sz val="14"/>
        <rFont val="Calibri"/>
        <family val="2"/>
      </rPr>
      <t>D</t>
    </r>
    <r>
      <rPr>
        <b/>
        <vertAlign val="superscript"/>
        <sz val="14"/>
        <rFont val="Calibri"/>
        <family val="2"/>
      </rPr>
      <t>6</t>
    </r>
    <r>
      <rPr>
        <b/>
        <sz val="14"/>
        <rFont val="Calibri"/>
        <family val="2"/>
      </rPr>
      <t xml:space="preserve">  </t>
    </r>
    <r>
      <rPr>
        <sz val="14"/>
        <rFont val="Calibri"/>
        <family val="2"/>
      </rPr>
      <t>Preparar las sesiones del Comité de Transparencia del Instituto y dar seguimiento a los acuerdos; Atender a través del Comité de Transparencia, las clasificaciones que propongan las unidades administrativas, de  solicitudes de información pública y de ARCO, en apego a la normatividad vigente.</t>
    </r>
  </si>
  <si>
    <r>
      <rPr>
        <b/>
        <sz val="14"/>
        <rFont val="Calibri"/>
        <family val="2"/>
      </rPr>
      <t>D</t>
    </r>
    <r>
      <rPr>
        <b/>
        <vertAlign val="superscript"/>
        <sz val="14"/>
        <rFont val="Calibri"/>
        <family val="2"/>
      </rPr>
      <t>7</t>
    </r>
    <r>
      <rPr>
        <b/>
        <sz val="14"/>
        <rFont val="Calibri"/>
        <family val="2"/>
      </rPr>
      <t xml:space="preserve">  </t>
    </r>
    <r>
      <rPr>
        <sz val="14"/>
        <rFont val="Calibri"/>
        <family val="2"/>
      </rPr>
      <t>Realizar las notificaciones de resoluciones a los titulares de los Sujetos Obligados, a los responsables de las unidades de transparencia y a los recurrentes, respectivamente; así como notificaciones de las denuncias en materia de datos personales, y de aquellas derivadas de las vistas ordenadas por el Pleno de este Instituto a los Órganos de Control Interno.</t>
    </r>
  </si>
  <si>
    <r>
      <rPr>
        <b/>
        <sz val="14"/>
        <rFont val="Calibri"/>
        <family val="2"/>
      </rPr>
      <t>01.</t>
    </r>
    <r>
      <rPr>
        <sz val="14"/>
        <rFont val="Calibri"/>
        <family val="2"/>
      </rPr>
      <t xml:space="preserve">  Medios de impugnación eficaces que protejan el Derecho de Acceso a la Información Pública y al Derecho de Protección de Datos Personales.
Establecer herramientas eficientes para resolver los recursos de revisión y las denuncias presentadas en el marco de la LTAIPRC Y LPDPDF, ajustando los tiempos de respuesta con base en los términos procesales establecidos. Lo anterior, a través de la normatividad y los mecanismos de vigilancia y control necesarios para que los servidores públicos de los Sujetos Obligados cumplan de manera puntual y eficaz con esas leyes, así como de las normas que de ellas deriven, a través de la emisión de lineamientos, normas y criterios en los que el INFODF tenga competencia. </t>
    </r>
  </si>
  <si>
    <r>
      <rPr>
        <b/>
        <sz val="14"/>
        <rFont val="Calibri"/>
        <family val="2"/>
      </rPr>
      <t>E</t>
    </r>
    <r>
      <rPr>
        <b/>
        <vertAlign val="superscript"/>
        <sz val="14"/>
        <rFont val="Calibri"/>
        <family val="2"/>
      </rPr>
      <t>1</t>
    </r>
    <r>
      <rPr>
        <b/>
        <sz val="14"/>
        <rFont val="Calibri"/>
        <family val="2"/>
      </rPr>
      <t xml:space="preserve">  </t>
    </r>
    <r>
      <rPr>
        <sz val="14"/>
        <rFont val="Calibri"/>
        <family val="2"/>
      </rPr>
      <t>Sustanciar, proyectar y resolver los recursos de revisión y denuncias que la ciudadanía presente ante el INFODF de conformidad con la LTAIPRC, la LPDPDF y demás normatividad aplicable.</t>
    </r>
  </si>
  <si>
    <r>
      <rPr>
        <b/>
        <sz val="14"/>
        <rFont val="Calibri"/>
        <family val="2"/>
      </rPr>
      <t>E</t>
    </r>
    <r>
      <rPr>
        <b/>
        <vertAlign val="superscript"/>
        <sz val="14"/>
        <rFont val="Calibri"/>
        <family val="2"/>
      </rPr>
      <t>2</t>
    </r>
    <r>
      <rPr>
        <b/>
        <sz val="14"/>
        <rFont val="Calibri"/>
        <family val="2"/>
      </rPr>
      <t xml:space="preserve">  </t>
    </r>
    <r>
      <rPr>
        <sz val="14"/>
        <rFont val="Calibri"/>
        <family val="2"/>
      </rPr>
      <t>Determinar el cumplimiento o incumplimiento a los recursos de revisión y denuncias por incumplimiento a la Ley de Transparencia, que la ciudadanía presente ante el INFODF de conformidad con la LTAIPRC, la LPDPDF y demás normatividad aplicable. Así como implementar las acciones, medidas de apremio y/o sanciones que deriven del incumplimiento de las resoluciones emitidas por el Pleno del INFODF.</t>
    </r>
  </si>
  <si>
    <r>
      <rPr>
        <b/>
        <sz val="14"/>
        <rFont val="Calibri"/>
        <family val="2"/>
      </rPr>
      <t>E</t>
    </r>
    <r>
      <rPr>
        <b/>
        <vertAlign val="superscript"/>
        <sz val="14"/>
        <rFont val="Calibri"/>
        <family val="2"/>
      </rPr>
      <t>3</t>
    </r>
    <r>
      <rPr>
        <b/>
        <sz val="14"/>
        <rFont val="Calibri"/>
        <family val="2"/>
      </rPr>
      <t xml:space="preserve">  </t>
    </r>
    <r>
      <rPr>
        <sz val="14"/>
        <rFont val="Calibri"/>
        <family val="2"/>
      </rPr>
      <t xml:space="preserve">Revisar la normatividad y, en su caso, elaborar la normatividad relacionada con la LTAIPRC y con la LPDPDF.  </t>
    </r>
  </si>
  <si>
    <r>
      <t>E</t>
    </r>
    <r>
      <rPr>
        <b/>
        <vertAlign val="superscript"/>
        <sz val="14"/>
        <rFont val="Calibri"/>
        <family val="2"/>
      </rPr>
      <t>4</t>
    </r>
    <r>
      <rPr>
        <b/>
        <sz val="14"/>
        <rFont val="Calibri"/>
        <family val="2"/>
      </rPr>
      <t xml:space="preserve"> </t>
    </r>
    <r>
      <rPr>
        <sz val="14"/>
        <rFont val="Calibri"/>
        <family val="2"/>
      </rPr>
      <t xml:space="preserve">Representar al INFODF ante las autoridades administrativas y/o jurisdiccionales (juicios de amparo y otros juicios contenciosos en los que el INFODF sea parte). Realizar trámites ante autoridades en materia de derechos de autor; Defender la legalidad de las resoluciones del Pleno del INFODF ante el INAI.
</t>
    </r>
  </si>
  <si>
    <r>
      <t>E</t>
    </r>
    <r>
      <rPr>
        <b/>
        <vertAlign val="superscript"/>
        <sz val="14"/>
        <rFont val="Calibri"/>
        <family val="2"/>
      </rPr>
      <t>5</t>
    </r>
    <r>
      <rPr>
        <b/>
        <sz val="14"/>
        <rFont val="Calibri"/>
        <family val="2"/>
      </rPr>
      <t xml:space="preserve"> </t>
    </r>
    <r>
      <rPr>
        <sz val="14"/>
        <rFont val="Calibri"/>
        <family val="2"/>
      </rPr>
      <t>Revisar y actualizar la normatividad interna del INFODF a fin de que sea congruente con el crecimiento, especialización y operación institucional, así como incluyente de la perspectiva de género y un enfoque en Derechos Humanos.  Asimismo, se revisarán y perfeccionarán los instrumentos de la normatividad interna para prevenir cualquier viso de inequidad, desigualdad y discriminación hacia las mujeres y de violación a los derechos humanos.</t>
    </r>
  </si>
  <si>
    <r>
      <t>E</t>
    </r>
    <r>
      <rPr>
        <b/>
        <vertAlign val="superscript"/>
        <sz val="14"/>
        <rFont val="Calibri"/>
        <family val="2"/>
      </rPr>
      <t>6</t>
    </r>
    <r>
      <rPr>
        <b/>
        <sz val="14"/>
        <rFont val="Calibri"/>
        <family val="2"/>
      </rPr>
      <t xml:space="preserve"> </t>
    </r>
    <r>
      <rPr>
        <sz val="14"/>
        <rFont val="Calibri"/>
        <family val="2"/>
      </rPr>
      <t xml:space="preserve">Validación y elaboración de convenios y contratos que celebra el INFODF.
</t>
    </r>
  </si>
  <si>
    <r>
      <rPr>
        <b/>
        <sz val="14"/>
        <rFont val="Calibri"/>
        <family val="2"/>
      </rPr>
      <t>05.</t>
    </r>
    <r>
      <rPr>
        <sz val="14"/>
        <rFont val="Calibri"/>
        <family val="2"/>
      </rPr>
      <t xml:space="preserve"> Capacitación y formación sobre transparencia, acceso a la información, gobierno abierto, rendición de cuentas, transparencia proactiva y de la protección de datos personales.
Continuar con los esquemas de capacitación en las modalidades presencial y a distancia, en materia de Derecho de Acceso a la Información Pública, gobierno abierto, rendición de cuentas, transparencia proactiva del Derecho de Protección de Datos Personales, a efecto de que el desempeño de los servidores públicos de los Sujetos Obligados se lleve a cabo con apego a las leyes aplicables, bajo los principios de responsabilidad, profesionalismo y ética pública.  Ampliar la cobertura de capacitación hacia la población en general, organizaciones de la sociedad civil, asociaciones políticas y sindicatos.</t>
    </r>
  </si>
  <si>
    <r>
      <rPr>
        <b/>
        <sz val="14"/>
        <rFont val="Calibri"/>
        <family val="2"/>
      </rPr>
      <t>F</t>
    </r>
    <r>
      <rPr>
        <b/>
        <vertAlign val="superscript"/>
        <sz val="14"/>
        <rFont val="Calibri"/>
        <family val="2"/>
      </rPr>
      <t>1</t>
    </r>
    <r>
      <rPr>
        <b/>
        <sz val="14"/>
        <rFont val="Calibri"/>
        <family val="2"/>
      </rPr>
      <t xml:space="preserve">  </t>
    </r>
    <r>
      <rPr>
        <sz val="14"/>
        <rFont val="Calibri"/>
        <family val="2"/>
      </rPr>
      <t>Capacitar a los servidores públicos de los Sujetos Obligados para que cuenten con los conocimientos básicos en materia de la LTAIPRC y LPDPDF.</t>
    </r>
  </si>
  <si>
    <r>
      <rPr>
        <b/>
        <sz val="14"/>
        <rFont val="Calibri"/>
        <family val="2"/>
      </rPr>
      <t>F</t>
    </r>
    <r>
      <rPr>
        <b/>
        <vertAlign val="superscript"/>
        <sz val="14"/>
        <rFont val="Calibri"/>
        <family val="2"/>
      </rPr>
      <t>2</t>
    </r>
    <r>
      <rPr>
        <b/>
        <sz val="14"/>
        <rFont val="Calibri"/>
        <family val="2"/>
      </rPr>
      <t xml:space="preserve">  </t>
    </r>
    <r>
      <rPr>
        <sz val="14"/>
        <rFont val="Calibri"/>
        <family val="2"/>
      </rPr>
      <t>Estudiar bajo un enfoque multidisciplinario, los orígenes y principales teorías en torno a la transparencia, el acceso a la información pública y la protección de datos personales y su marco normativo, fundamentalmente en el ámbito de la Ciudad de México. Se dará continuidad a los diplomados presencial y a distancia con la Universidad Autónoma Metropolitana, se concluirá con la tercera edición Diplomado en materia de Datos Personales, se iniciará la cuarta edición del diplomado en materia de Datos Personales y se iniciará Diplomado con el Instituto de Investigaciones Jurídicas de la UNAM.</t>
    </r>
  </si>
  <si>
    <r>
      <rPr>
        <b/>
        <sz val="14"/>
        <rFont val="Calibri"/>
        <family val="2"/>
      </rPr>
      <t>F</t>
    </r>
    <r>
      <rPr>
        <b/>
        <vertAlign val="superscript"/>
        <sz val="14"/>
        <rFont val="Calibri"/>
        <family val="2"/>
      </rPr>
      <t>3</t>
    </r>
    <r>
      <rPr>
        <b/>
        <sz val="14"/>
        <rFont val="Calibri"/>
        <family val="2"/>
      </rPr>
      <t xml:space="preserve">  </t>
    </r>
    <r>
      <rPr>
        <sz val="14"/>
        <rFont val="Calibri"/>
        <family val="2"/>
      </rPr>
      <t>Fortalecer la RETAIP en el nivel de responsables de capacitación como un espacio de coordinación con y entre los Sujetos Obligados, así como para promover la cultura de la transparencia, a través de reuniones de trabajo que ayuden tanto al desempeño de sus programas de capacitación, así como para fortalecer la difusión de la cultura de la transparencia.</t>
    </r>
  </si>
  <si>
    <r>
      <rPr>
        <b/>
        <sz val="14"/>
        <rFont val="Calibri"/>
        <family val="2"/>
      </rPr>
      <t>F</t>
    </r>
    <r>
      <rPr>
        <b/>
        <vertAlign val="superscript"/>
        <sz val="14"/>
        <rFont val="Calibri"/>
        <family val="2"/>
      </rPr>
      <t>4</t>
    </r>
    <r>
      <rPr>
        <b/>
        <sz val="14"/>
        <rFont val="Calibri"/>
        <family val="2"/>
      </rPr>
      <t xml:space="preserve">  </t>
    </r>
    <r>
      <rPr>
        <sz val="14"/>
        <rFont val="Calibri"/>
        <family val="2"/>
      </rPr>
      <t>Ampliar la cobertura de la capacitación presencial a través de la formación de instructores de los Sujetos Obligados en los temas de la LTAIPRC y de la LPDPDF.</t>
    </r>
  </si>
  <si>
    <r>
      <rPr>
        <b/>
        <sz val="14"/>
        <rFont val="Calibri"/>
        <family val="2"/>
      </rPr>
      <t>F</t>
    </r>
    <r>
      <rPr>
        <b/>
        <vertAlign val="superscript"/>
        <sz val="14"/>
        <rFont val="Calibri"/>
        <family val="2"/>
      </rPr>
      <t>5</t>
    </r>
    <r>
      <rPr>
        <b/>
        <sz val="14"/>
        <rFont val="Calibri"/>
        <family val="2"/>
      </rPr>
      <t xml:space="preserve">  </t>
    </r>
    <r>
      <rPr>
        <sz val="14"/>
        <rFont val="Calibri"/>
        <family val="2"/>
      </rPr>
      <t>Ampliar la cobertura de la capacitación presencial a través de la formación de instructores de los Sujetos Obligados en los temas de la LTAIPRC y de la LPDPDF.</t>
    </r>
  </si>
  <si>
    <r>
      <rPr>
        <b/>
        <sz val="14"/>
        <rFont val="Calibri"/>
        <family val="2"/>
      </rPr>
      <t>F</t>
    </r>
    <r>
      <rPr>
        <b/>
        <vertAlign val="superscript"/>
        <sz val="14"/>
        <rFont val="Calibri"/>
        <family val="2"/>
      </rPr>
      <t>6</t>
    </r>
    <r>
      <rPr>
        <sz val="14"/>
        <color indexed="8"/>
        <rFont val="Calibri"/>
        <family val="2"/>
      </rPr>
      <t xml:space="preserve">  Entrega del Reconocimiento al Desempeño Sobresaliente, ReDeS, el cual es otorgado a aquellos Sujetos Obligados que cumplen en tiempo y forma con los siguientes puntos: la asistencia y el cumplimiento de acuerdos y compromisos adquiridos en la RETAIPDF; la capacitación de los servidores públicos de cada uno de los Sujetos Obligados, conforme a los criterios de Certificación 100% Capacitados, y constancias de vigencia en los temas de la LTAIPRC, de la LPDPDF y ética pública; así como la capacitación focalizada de los Responsables de Capacitación de los Sujetos Obligados.</t>
    </r>
  </si>
  <si>
    <r>
      <rPr>
        <b/>
        <sz val="14"/>
        <rFont val="Calibri"/>
        <family val="2"/>
      </rPr>
      <t>F</t>
    </r>
    <r>
      <rPr>
        <b/>
        <vertAlign val="superscript"/>
        <sz val="14"/>
        <rFont val="Calibri"/>
        <family val="2"/>
      </rPr>
      <t>7</t>
    </r>
    <r>
      <rPr>
        <b/>
        <sz val="14"/>
        <rFont val="Calibri"/>
        <family val="2"/>
      </rPr>
      <t xml:space="preserve">  </t>
    </r>
    <r>
      <rPr>
        <sz val="14"/>
        <rFont val="Calibri"/>
        <family val="2"/>
      </rPr>
      <t>La Reimpresión de dos manuales de participantes para cursos presenciales en materia de la LTAIPRC y de la LPDPDF.</t>
    </r>
  </si>
  <si>
    <r>
      <rPr>
        <b/>
        <sz val="14"/>
        <rFont val="Calibri"/>
        <family val="2"/>
      </rPr>
      <t>F</t>
    </r>
    <r>
      <rPr>
        <b/>
        <vertAlign val="superscript"/>
        <sz val="14"/>
        <rFont val="Calibri"/>
        <family val="2"/>
      </rPr>
      <t>8</t>
    </r>
    <r>
      <rPr>
        <b/>
        <sz val="14"/>
        <rFont val="Calibri"/>
        <family val="2"/>
      </rPr>
      <t xml:space="preserve">  </t>
    </r>
    <r>
      <rPr>
        <sz val="14"/>
        <rFont val="Calibri"/>
        <family val="2"/>
      </rPr>
      <t>Ejecutar el proyecto de Formación y Vinculación con instituciones educativas;  Realizar el décimo concurso de Ensayo “Universitarios construyendo transparencia”, con el propósito de promover la investigación y el conocimiento en la comunidad universitaria de nivel licenciatura, sobre temas relacionados con el Derecho de Acceso a la Información, la Protección de Datos Personales, Rendición de Cuentas y Gobierno Abierto.</t>
    </r>
  </si>
  <si>
    <r>
      <rPr>
        <b/>
        <sz val="14"/>
        <rFont val="Calibri"/>
        <family val="2"/>
      </rPr>
      <t>F</t>
    </r>
    <r>
      <rPr>
        <b/>
        <vertAlign val="superscript"/>
        <sz val="14"/>
        <rFont val="Calibri"/>
        <family val="2"/>
      </rPr>
      <t>9</t>
    </r>
    <r>
      <rPr>
        <b/>
        <sz val="14"/>
        <rFont val="Calibri"/>
        <family val="2"/>
      </rPr>
      <t xml:space="preserve">  </t>
    </r>
    <r>
      <rPr>
        <sz val="14"/>
        <rFont val="Calibri"/>
        <family val="2"/>
      </rPr>
      <t>Evento de premiación del noveno concurso de ensayo “Universitarios Construyendo Transparencia”.</t>
    </r>
  </si>
  <si>
    <r>
      <rPr>
        <b/>
        <sz val="14"/>
        <rFont val="Calibri"/>
        <family val="2"/>
      </rPr>
      <t>F</t>
    </r>
    <r>
      <rPr>
        <b/>
        <vertAlign val="superscript"/>
        <sz val="14"/>
        <rFont val="Calibri"/>
        <family val="2"/>
      </rPr>
      <t>10</t>
    </r>
    <r>
      <rPr>
        <b/>
        <sz val="14"/>
        <rFont val="Calibri"/>
        <family val="2"/>
      </rPr>
      <t xml:space="preserve">  </t>
    </r>
    <r>
      <rPr>
        <sz val="14"/>
        <rFont val="Calibri"/>
        <family val="2"/>
      </rPr>
      <t>Imprimir la publicación con los ensayos ganadores del noveno Concurso de Ensayo 2016.</t>
    </r>
  </si>
  <si>
    <r>
      <rPr>
        <b/>
        <sz val="14"/>
        <rFont val="Calibri"/>
        <family val="2"/>
      </rPr>
      <t>06.</t>
    </r>
    <r>
      <rPr>
        <sz val="14"/>
        <rFont val="Calibri"/>
        <family val="2"/>
      </rPr>
      <t xml:space="preserve"> Difusión de la cultura de la transparencia, del acceso a la información y de la protección de datos personales.
Informar y difundir entre la población de la Ciudad de México, a través de distintos mecanismos, el Derecho de Acceso a la Información Pública, la rendición de cuentas y el Derecho de Protección de Datos Personales, con atención a las características, necesidades y situaciones específicas de los diferentes sectores sociales. Posicionar entre la ciudadanía al INFODF como la institución garante del Derecho de Acceso a la Información Pública y del Derecho de Protección de Datos Personales, a efecto de cimentar un horizonte abierto y participativo entre autoridades organizaciones y ciudadanos.
</t>
    </r>
  </si>
  <si>
    <r>
      <rPr>
        <b/>
        <sz val="14"/>
        <rFont val="Calibri"/>
        <family val="2"/>
      </rPr>
      <t>G</t>
    </r>
    <r>
      <rPr>
        <b/>
        <vertAlign val="superscript"/>
        <sz val="14"/>
        <rFont val="Calibri"/>
        <family val="2"/>
      </rPr>
      <t>1</t>
    </r>
    <r>
      <rPr>
        <b/>
        <sz val="14"/>
        <rFont val="Calibri"/>
        <family val="2"/>
      </rPr>
      <t xml:space="preserve">  </t>
    </r>
    <r>
      <rPr>
        <sz val="14"/>
        <rFont val="Calibri"/>
        <family val="2"/>
      </rPr>
      <t>El Programa Anual de Difusión 2017, realización de diversas acciones encaminadas a contribuir a la generación de una cultura de transparencia en la Ciudad de México, mediante la difusión de mensajes en diversos espacios y medios de comunicación dirigidos a públicos específicos que promuevan los temas de acceso a la información pública, protección de los datos personales, gobierno abierto, transparencia  y rendición de cuentas. Contratación de agencias o despachos de publicidad para llevar a cabo una campaña de difusión en diversos medios masivos y alternativos tales como radio, espectaculares, autobuses integrales, entre otros.</t>
    </r>
  </si>
  <si>
    <r>
      <rPr>
        <b/>
        <sz val="14"/>
        <rFont val="Calibri"/>
        <family val="2"/>
      </rPr>
      <t>G</t>
    </r>
    <r>
      <rPr>
        <b/>
        <vertAlign val="superscript"/>
        <sz val="14"/>
        <rFont val="Calibri"/>
        <family val="2"/>
      </rPr>
      <t>2</t>
    </r>
    <r>
      <rPr>
        <b/>
        <sz val="14"/>
        <rFont val="Calibri"/>
        <family val="2"/>
      </rPr>
      <t xml:space="preserve">  </t>
    </r>
    <r>
      <rPr>
        <sz val="14"/>
        <rFont val="Calibri"/>
        <family val="2"/>
      </rPr>
      <t>El Programa Anual de Información 2017, posicionar al INFODF en los medios de comunicación y ante la opinión pública, mediante la divulgación de mensajes y acciones que den cuenta del quehacer institucional y de información relevante para la ciudadanía, derivado de temas vinculados con el acceso a la información pública, gobierno abierto, protección de los datos personales, la transparencia y la rendición de cuentas. Asimismo, dar cobertura y apoyo a las actividades institucionales de este organismo público autónomo.</t>
    </r>
  </si>
  <si>
    <r>
      <rPr>
        <b/>
        <sz val="14"/>
        <rFont val="Calibri"/>
        <family val="2"/>
      </rPr>
      <t>G</t>
    </r>
    <r>
      <rPr>
        <b/>
        <vertAlign val="superscript"/>
        <sz val="14"/>
        <rFont val="Calibri"/>
        <family val="2"/>
      </rPr>
      <t>3</t>
    </r>
    <r>
      <rPr>
        <b/>
        <sz val="14"/>
        <rFont val="Calibri"/>
        <family val="2"/>
      </rPr>
      <t xml:space="preserve">  </t>
    </r>
    <r>
      <rPr>
        <sz val="14"/>
        <rFont val="Calibri"/>
        <family val="2"/>
      </rPr>
      <t xml:space="preserve">El Programa Editorial 2017, En cada una de las publicaciones que lleva a cabo el Instituto se difunda el tema del Derecho de Acceso a la Información Pública y de la Protección de los Datos Personales. Se prevé la impresión de diversas publicaciones entre las que se encuentran: 5°. Informe de Actividades y Resultados 2016. Segundo Pleno, (200 ejemplares) Ley de Transparencia, Acceso a la Información Pública y Rendición de Cuentas de la Ciudad de México (mil ejemplares) y Ley de Protección de Datos Personales para el Distrito Federal (Reimpresión mil ejemplares). </t>
    </r>
  </si>
  <si>
    <r>
      <rPr>
        <b/>
        <sz val="14"/>
        <rFont val="Calibri"/>
        <family val="2"/>
      </rPr>
      <t>H</t>
    </r>
    <r>
      <rPr>
        <b/>
        <vertAlign val="superscript"/>
        <sz val="14"/>
        <rFont val="Calibri"/>
        <family val="2"/>
      </rPr>
      <t>1</t>
    </r>
    <r>
      <rPr>
        <b/>
        <sz val="14"/>
        <rFont val="Calibri"/>
        <family val="2"/>
      </rPr>
      <t xml:space="preserve">  </t>
    </r>
    <r>
      <rPr>
        <sz val="14"/>
        <rFont val="Calibri"/>
        <family val="2"/>
      </rPr>
      <t>Evento del Día Internacional de la Protección de Datos Personales.  Se realiza la Entrega de reconocimientos a los ganadores mejores prácticas en protección de datos personales y del certamen de innovaciones en protección de datos personales, 2016.</t>
    </r>
  </si>
  <si>
    <r>
      <rPr>
        <b/>
        <sz val="14"/>
        <rFont val="Calibri"/>
        <family val="2"/>
      </rPr>
      <t>H</t>
    </r>
    <r>
      <rPr>
        <b/>
        <vertAlign val="superscript"/>
        <sz val="14"/>
        <rFont val="Calibri"/>
        <family val="2"/>
      </rPr>
      <t>2</t>
    </r>
    <r>
      <rPr>
        <b/>
        <sz val="14"/>
        <rFont val="Calibri"/>
        <family val="2"/>
      </rPr>
      <t xml:space="preserve">  </t>
    </r>
    <r>
      <rPr>
        <sz val="14"/>
        <rFont val="Calibri"/>
        <family val="2"/>
      </rPr>
      <t>Ciclo de Conferencias Jurídicas en materia de Transparencia, Datos Personales y Archivos.</t>
    </r>
  </si>
  <si>
    <r>
      <rPr>
        <b/>
        <sz val="14"/>
        <rFont val="Calibri"/>
        <family val="2"/>
      </rPr>
      <t>H</t>
    </r>
    <r>
      <rPr>
        <b/>
        <vertAlign val="superscript"/>
        <sz val="14"/>
        <rFont val="Calibri"/>
        <family val="2"/>
      </rPr>
      <t>3</t>
    </r>
    <r>
      <rPr>
        <b/>
        <sz val="14"/>
        <rFont val="Calibri"/>
        <family val="2"/>
      </rPr>
      <t xml:space="preserve">  </t>
    </r>
    <r>
      <rPr>
        <sz val="14"/>
        <rFont val="Calibri"/>
        <family val="2"/>
      </rPr>
      <t>Reuniones de la Red de Protección de Datos Personales.</t>
    </r>
  </si>
  <si>
    <r>
      <rPr>
        <b/>
        <sz val="14"/>
        <rFont val="Calibri"/>
        <family val="2"/>
      </rPr>
      <t>H</t>
    </r>
    <r>
      <rPr>
        <b/>
        <vertAlign val="superscript"/>
        <sz val="14"/>
        <rFont val="Calibri"/>
        <family val="2"/>
      </rPr>
      <t>4</t>
    </r>
    <r>
      <rPr>
        <b/>
        <sz val="14"/>
        <rFont val="Calibri"/>
        <family val="2"/>
      </rPr>
      <t xml:space="preserve">  </t>
    </r>
    <r>
      <rPr>
        <sz val="14"/>
        <rFont val="Calibri"/>
        <family val="2"/>
      </rPr>
      <t>Reuniones de la Red de Protección de Datos Personales.</t>
    </r>
  </si>
  <si>
    <r>
      <rPr>
        <b/>
        <sz val="14"/>
        <rFont val="Calibri"/>
        <family val="2"/>
      </rPr>
      <t>H</t>
    </r>
    <r>
      <rPr>
        <b/>
        <vertAlign val="superscript"/>
        <sz val="14"/>
        <rFont val="Calibri"/>
        <family val="2"/>
      </rPr>
      <t>5</t>
    </r>
    <r>
      <rPr>
        <b/>
        <sz val="14"/>
        <rFont val="Calibri"/>
        <family val="2"/>
      </rPr>
      <t xml:space="preserve">  </t>
    </r>
    <r>
      <rPr>
        <sz val="14"/>
        <rFont val="Calibri"/>
        <family val="2"/>
      </rPr>
      <t>Visitas de inspección para evaluar el cumplimiento de la LPDPDF.</t>
    </r>
  </si>
  <si>
    <r>
      <rPr>
        <b/>
        <sz val="14"/>
        <rFont val="Calibri"/>
        <family val="2"/>
      </rPr>
      <t>H</t>
    </r>
    <r>
      <rPr>
        <b/>
        <vertAlign val="superscript"/>
        <sz val="14"/>
        <rFont val="Calibri"/>
        <family val="2"/>
      </rPr>
      <t>6</t>
    </r>
    <r>
      <rPr>
        <b/>
        <sz val="14"/>
        <rFont val="Calibri"/>
        <family val="2"/>
      </rPr>
      <t xml:space="preserve">  </t>
    </r>
    <r>
      <rPr>
        <sz val="14"/>
        <rFont val="Calibri"/>
        <family val="2"/>
      </rPr>
      <t>Seguimientos de observaciones derivadas de las visitas de inspección realizadas por el INFODF a los diversos entes públicos.</t>
    </r>
  </si>
  <si>
    <r>
      <rPr>
        <b/>
        <sz val="14"/>
        <rFont val="Calibri"/>
        <family val="2"/>
      </rPr>
      <t>09.</t>
    </r>
    <r>
      <rPr>
        <sz val="14"/>
        <rFont val="Calibri"/>
        <family val="2"/>
      </rPr>
      <t xml:space="preserve"> Modernización del acceso a la información pública y de la protección de datos personales.
Integrar y operar la infraestructura tecnológica necesaria para alinear las herramientas y procesos del INFODF a la nueva Plataforma Nacional de Transparencia (PNT), coadyuvando con ello en la instrumentación del Sistema Nacional de Transparencia y en el cumplimiento de sus principales objetivos. La Plataforma incluye al menos cuatro sistemas: Solicitudes de acceso a la información, Gestión de medios de impugnación, Portales de obligaciones de transparencia y Comunicación entre organismos garantes y Sujetos Obligados. 
Procurar la escalabilidad de la solución para poder atender nuevos sistemas que podrían ser puestos en operación en el curso del 2017, como son los de datos personales y el de archivos.</t>
    </r>
  </si>
  <si>
    <r>
      <rPr>
        <b/>
        <sz val="14"/>
        <rFont val="Calibri"/>
        <family val="2"/>
      </rPr>
      <t>I</t>
    </r>
    <r>
      <rPr>
        <b/>
        <vertAlign val="superscript"/>
        <sz val="14"/>
        <rFont val="Calibri"/>
        <family val="2"/>
      </rPr>
      <t>1</t>
    </r>
    <r>
      <rPr>
        <b/>
        <sz val="14"/>
        <rFont val="Calibri"/>
        <family val="2"/>
      </rPr>
      <t xml:space="preserve">  </t>
    </r>
    <r>
      <rPr>
        <sz val="14"/>
        <rFont val="Calibri"/>
        <family val="2"/>
      </rPr>
      <t>Mantener un stock de mantenimiento mediante refacciones y accesorios menores de equipo de cómputo y tecnologías de la información (Tarjetas de red, video, memorias, HD).</t>
    </r>
  </si>
  <si>
    <r>
      <rPr>
        <b/>
        <sz val="14"/>
        <rFont val="Calibri"/>
        <family val="2"/>
      </rPr>
      <t>I</t>
    </r>
    <r>
      <rPr>
        <b/>
        <vertAlign val="superscript"/>
        <sz val="14"/>
        <rFont val="Calibri"/>
        <family val="2"/>
      </rPr>
      <t>2</t>
    </r>
    <r>
      <rPr>
        <b/>
        <sz val="14"/>
        <rFont val="Calibri"/>
        <family val="2"/>
      </rPr>
      <t xml:space="preserve">  </t>
    </r>
    <r>
      <rPr>
        <sz val="14"/>
        <rFont val="Calibri"/>
        <family val="2"/>
      </rPr>
      <t>Dar seguimiento al servicio enlace de Internet, para  un mejor servicio a todas las áreas del Instituto.  Alestra 22 Mb</t>
    </r>
  </si>
  <si>
    <r>
      <rPr>
        <b/>
        <sz val="14"/>
        <rFont val="Calibri"/>
        <family val="2"/>
      </rPr>
      <t>I</t>
    </r>
    <r>
      <rPr>
        <b/>
        <vertAlign val="superscript"/>
        <sz val="14"/>
        <rFont val="Calibri"/>
        <family val="2"/>
      </rPr>
      <t>3</t>
    </r>
    <r>
      <rPr>
        <b/>
        <sz val="14"/>
        <rFont val="Calibri"/>
        <family val="2"/>
      </rPr>
      <t xml:space="preserve"> </t>
    </r>
    <r>
      <rPr>
        <sz val="14"/>
        <rFont val="Calibri"/>
        <family val="2"/>
      </rPr>
      <t>Dar seguimiento al servicio enlaces de Internet, para  un mejor servicio a todas las áreas del Instituto.  Maxcom 10 Mb</t>
    </r>
  </si>
  <si>
    <r>
      <rPr>
        <b/>
        <sz val="14"/>
        <rFont val="Calibri"/>
        <family val="2"/>
      </rPr>
      <t>I</t>
    </r>
    <r>
      <rPr>
        <b/>
        <vertAlign val="superscript"/>
        <sz val="14"/>
        <rFont val="Calibri"/>
        <family val="2"/>
      </rPr>
      <t>4</t>
    </r>
    <r>
      <rPr>
        <b/>
        <sz val="14"/>
        <rFont val="Calibri"/>
        <family val="2"/>
      </rPr>
      <t xml:space="preserve"> </t>
    </r>
    <r>
      <rPr>
        <sz val="14"/>
        <rFont val="Calibri"/>
        <family val="2"/>
      </rPr>
      <t>Dar seguimiento al servicio enlaces de Internet, para  un mejor servicio a todas las áreas del Instituto.  Infinitum 20 Mb a Contraloría</t>
    </r>
  </si>
  <si>
    <r>
      <rPr>
        <b/>
        <sz val="14"/>
        <rFont val="Calibri"/>
        <family val="2"/>
      </rPr>
      <t>I</t>
    </r>
    <r>
      <rPr>
        <b/>
        <vertAlign val="superscript"/>
        <sz val="14"/>
        <rFont val="Calibri"/>
        <family val="2"/>
      </rPr>
      <t>5</t>
    </r>
    <r>
      <rPr>
        <b/>
        <sz val="14"/>
        <rFont val="Calibri"/>
        <family val="2"/>
      </rPr>
      <t xml:space="preserve"> </t>
    </r>
    <r>
      <rPr>
        <sz val="14"/>
        <rFont val="Calibri"/>
        <family val="2"/>
      </rPr>
      <t>Mantener el proceso del envío de mensajes a los solicitantes de información pública del Infomex DF.</t>
    </r>
  </si>
  <si>
    <r>
      <rPr>
        <b/>
        <sz val="14"/>
        <rFont val="Calibri"/>
        <family val="2"/>
      </rPr>
      <t>I</t>
    </r>
    <r>
      <rPr>
        <b/>
        <vertAlign val="superscript"/>
        <sz val="14"/>
        <rFont val="Calibri"/>
        <family val="2"/>
      </rPr>
      <t>6</t>
    </r>
    <r>
      <rPr>
        <b/>
        <sz val="14"/>
        <rFont val="Calibri"/>
        <family val="2"/>
      </rPr>
      <t xml:space="preserve"> </t>
    </r>
    <r>
      <rPr>
        <sz val="14"/>
        <rFont val="Calibri"/>
        <family val="2"/>
      </rPr>
      <t>Dar seguimiento al servicio de Soporte y Mantenimiento al Sistema de Seguridad Perimetral, IBM Lotus e IPBX.</t>
    </r>
  </si>
  <si>
    <r>
      <rPr>
        <b/>
        <sz val="14"/>
        <rFont val="Calibri"/>
        <family val="2"/>
      </rPr>
      <t>I</t>
    </r>
    <r>
      <rPr>
        <b/>
        <vertAlign val="superscript"/>
        <sz val="14"/>
        <rFont val="Calibri"/>
        <family val="2"/>
      </rPr>
      <t>7</t>
    </r>
    <r>
      <rPr>
        <b/>
        <sz val="14"/>
        <rFont val="Calibri"/>
        <family val="2"/>
      </rPr>
      <t xml:space="preserve"> </t>
    </r>
    <r>
      <rPr>
        <sz val="14"/>
        <rFont val="Calibri"/>
        <family val="2"/>
      </rPr>
      <t xml:space="preserve">Realizar actividades de capacitación para la adecuada operación del Sistema de Portales de Obligaciones  de Transparencia (SIPOT), dirigidos a los sujetos obligados. </t>
    </r>
  </si>
  <si>
    <r>
      <rPr>
        <b/>
        <sz val="14"/>
        <rFont val="Calibri"/>
        <family val="2"/>
      </rPr>
      <t>I</t>
    </r>
    <r>
      <rPr>
        <b/>
        <vertAlign val="superscript"/>
        <sz val="14"/>
        <rFont val="Calibri"/>
        <family val="2"/>
      </rPr>
      <t>8</t>
    </r>
    <r>
      <rPr>
        <b/>
        <sz val="14"/>
        <rFont val="Calibri"/>
        <family val="2"/>
      </rPr>
      <t xml:space="preserve"> </t>
    </r>
    <r>
      <rPr>
        <sz val="14"/>
        <rFont val="Calibri"/>
        <family val="2"/>
      </rPr>
      <t>Mantener la integridad de la información del Instituto a través de servicios de almacenamiento (cintas de respaldo) para los sistemas del INFODF.</t>
    </r>
  </si>
  <si>
    <r>
      <rPr>
        <b/>
        <sz val="14"/>
        <rFont val="Calibri"/>
        <family val="2"/>
      </rPr>
      <t>I</t>
    </r>
    <r>
      <rPr>
        <b/>
        <vertAlign val="superscript"/>
        <sz val="14"/>
        <rFont val="Calibri"/>
        <family val="2"/>
      </rPr>
      <t>9</t>
    </r>
    <r>
      <rPr>
        <b/>
        <sz val="14"/>
        <rFont val="Calibri"/>
        <family val="2"/>
      </rPr>
      <t xml:space="preserve"> </t>
    </r>
    <r>
      <rPr>
        <sz val="14"/>
        <rFont val="Calibri"/>
        <family val="2"/>
      </rPr>
      <t>Kit de mantenimiento constante preventivo de equipos tanto de software como de hardware para PC’s, Lap-top´s, Impresora, teléfonos, y demás equipo.</t>
    </r>
  </si>
  <si>
    <r>
      <rPr>
        <b/>
        <sz val="14"/>
        <rFont val="Calibri"/>
        <family val="2"/>
      </rPr>
      <t>I</t>
    </r>
    <r>
      <rPr>
        <b/>
        <vertAlign val="superscript"/>
        <sz val="14"/>
        <rFont val="Calibri"/>
        <family val="2"/>
      </rPr>
      <t xml:space="preserve">10 </t>
    </r>
    <r>
      <rPr>
        <sz val="14"/>
        <rFont val="Calibri"/>
        <family val="2"/>
      </rPr>
      <t>Mantenimiento a los equipos de aire acondicionado que se encuentran en los SITE y mantenimiento a la planta de energía eléctrica de emergencia y UPS.</t>
    </r>
  </si>
  <si>
    <r>
      <rPr>
        <b/>
        <sz val="14"/>
        <rFont val="Calibri"/>
        <family val="2"/>
      </rPr>
      <t>I</t>
    </r>
    <r>
      <rPr>
        <b/>
        <vertAlign val="superscript"/>
        <sz val="14"/>
        <rFont val="Calibri"/>
        <family val="2"/>
      </rPr>
      <t xml:space="preserve">11 </t>
    </r>
    <r>
      <rPr>
        <sz val="14"/>
        <rFont val="Calibri"/>
        <family val="2"/>
      </rPr>
      <t>Renovación Licencia Seguridad Perimetral Fortinet y Barracuda (firewall y antispam); Seguridad perimetral para la red de datos y de correo electrónico</t>
    </r>
  </si>
  <si>
    <r>
      <rPr>
        <b/>
        <sz val="14"/>
        <rFont val="Calibri"/>
        <family val="2"/>
      </rPr>
      <t>I</t>
    </r>
    <r>
      <rPr>
        <b/>
        <vertAlign val="superscript"/>
        <sz val="14"/>
        <rFont val="Calibri"/>
        <family val="2"/>
      </rPr>
      <t xml:space="preserve">12  </t>
    </r>
    <r>
      <rPr>
        <sz val="14"/>
        <rFont val="Calibri"/>
        <family val="2"/>
      </rPr>
      <t>Mantener los Dominios: cevat-estudiantes.org.mx; infomexdf.org.mx; mesadedialogo.org.mx; declarainfodf.org.mx; gobabierto-cdmx.org.mx</t>
    </r>
  </si>
  <si>
    <r>
      <rPr>
        <b/>
        <sz val="14"/>
        <rFont val="Calibri"/>
        <family val="2"/>
      </rPr>
      <t>I</t>
    </r>
    <r>
      <rPr>
        <b/>
        <vertAlign val="superscript"/>
        <sz val="14"/>
        <rFont val="Calibri"/>
        <family val="2"/>
      </rPr>
      <t xml:space="preserve">13  </t>
    </r>
    <r>
      <rPr>
        <sz val="14"/>
        <rFont val="Calibri"/>
        <family val="2"/>
      </rPr>
      <t>Mantener el Certificado de seguridad para el Sistema de Declaración Patrimonial web del INFODF.</t>
    </r>
  </si>
  <si>
    <r>
      <rPr>
        <b/>
        <sz val="14"/>
        <rFont val="Calibri"/>
        <family val="2"/>
      </rPr>
      <t>I</t>
    </r>
    <r>
      <rPr>
        <b/>
        <vertAlign val="superscript"/>
        <sz val="14"/>
        <rFont val="Calibri"/>
        <family val="2"/>
      </rPr>
      <t xml:space="preserve">14  </t>
    </r>
    <r>
      <rPr>
        <sz val="14"/>
        <rFont val="Calibri"/>
        <family val="2"/>
      </rPr>
      <t>Participar en el proceso de adquisición de hardware, para brindar a los servidores públicos adscritos al InfoDF, de los bienes informáticos que permitan el adecuado desarrollo de las funciones que se les asignen</t>
    </r>
  </si>
  <si>
    <r>
      <rPr>
        <b/>
        <sz val="14"/>
        <rFont val="Calibri"/>
        <family val="2"/>
      </rPr>
      <t>08.</t>
    </r>
    <r>
      <rPr>
        <sz val="14"/>
        <rFont val="Calibri"/>
        <family val="2"/>
      </rPr>
      <t xml:space="preserve"> Fortalecimiento institucional del INFODF.
Generar los instrumentos normativos, administrativos, técnicos, de organización y ambiente laboral que arrojen como resultado una mayor productividad, eficiencia y racionalidad en el manejo de los recursos humanos y materiales, y que al mismo tiempo le permitan una mayor eficacia en sus actividades. Todo ello regido por el principio central de la rendición de cuentas a la sociedad.
</t>
    </r>
  </si>
  <si>
    <r>
      <rPr>
        <b/>
        <sz val="14"/>
        <rFont val="Calibri"/>
        <family val="2"/>
      </rPr>
      <t>J</t>
    </r>
    <r>
      <rPr>
        <b/>
        <vertAlign val="superscript"/>
        <sz val="14"/>
        <rFont val="Calibri"/>
        <family val="2"/>
      </rPr>
      <t>1</t>
    </r>
    <r>
      <rPr>
        <b/>
        <sz val="14"/>
        <rFont val="Calibri"/>
        <family val="2"/>
      </rPr>
      <t xml:space="preserve">  </t>
    </r>
    <r>
      <rPr>
        <sz val="14"/>
        <rFont val="Calibri"/>
        <family val="2"/>
      </rPr>
      <t>Vigilar y fiscalizar el estricto apego al marco normativo que rige la operación del Instituto, así como fortalecer el control interno en cada una de las actividades desempeñadas por las unidades administrativas.</t>
    </r>
  </si>
  <si>
    <r>
      <rPr>
        <b/>
        <sz val="14"/>
        <rFont val="Calibri"/>
        <family val="2"/>
      </rPr>
      <t>J</t>
    </r>
    <r>
      <rPr>
        <b/>
        <vertAlign val="superscript"/>
        <sz val="14"/>
        <rFont val="Calibri"/>
        <family val="2"/>
      </rPr>
      <t>2</t>
    </r>
    <r>
      <rPr>
        <b/>
        <sz val="14"/>
        <rFont val="Calibri"/>
        <family val="2"/>
      </rPr>
      <t xml:space="preserve">  </t>
    </r>
    <r>
      <rPr>
        <sz val="14"/>
        <rFont val="Calibri"/>
        <family val="2"/>
      </rPr>
      <t>Vigilar y fiscalizar el estricto apego al marco normativo que rige la operación del Instituto, así como fortalecer el control interno en cada una de las actividades desempeñadas por las unidades administrativas.</t>
    </r>
  </si>
  <si>
    <r>
      <rPr>
        <b/>
        <sz val="14"/>
        <rFont val="Calibri"/>
        <family val="2"/>
      </rPr>
      <t>J</t>
    </r>
    <r>
      <rPr>
        <b/>
        <vertAlign val="superscript"/>
        <sz val="14"/>
        <rFont val="Calibri"/>
        <family val="2"/>
      </rPr>
      <t>3</t>
    </r>
    <r>
      <rPr>
        <b/>
        <sz val="14"/>
        <rFont val="Calibri"/>
        <family val="2"/>
      </rPr>
      <t xml:space="preserve">  </t>
    </r>
    <r>
      <rPr>
        <sz val="14"/>
        <rFont val="Calibri"/>
        <family val="2"/>
      </rPr>
      <t>Verificar el manejo eficiente y racional de los recursos institucionales. Implementar medidas correctivas tendientes a inhibir la práctica de conductas que afecten el servicio público que presta el INFODF.</t>
    </r>
  </si>
  <si>
    <r>
      <rPr>
        <b/>
        <sz val="14"/>
        <rFont val="Calibri"/>
        <family val="2"/>
      </rPr>
      <t>08.</t>
    </r>
    <r>
      <rPr>
        <sz val="14"/>
        <rFont val="Calibri"/>
        <family val="2"/>
      </rPr>
      <t xml:space="preserve"> Fortalecimiento institucional del INFODF.
Generar los instrumentos normativos, administrativos, técnicos, de organización y ambiente laboral que arrojen como resultado una mayor productividad, eficiencia y racionalidad en el manejo de los recursos humanos y materiales, y que al mismo tiempo le permitan una mayor eficacia en sus actividades. Todo ello regido por el principio central de la rendición de cuentas a la sociedad.</t>
    </r>
  </si>
  <si>
    <r>
      <rPr>
        <b/>
        <sz val="14"/>
        <rFont val="Calibri"/>
        <family val="2"/>
      </rPr>
      <t>J</t>
    </r>
    <r>
      <rPr>
        <b/>
        <vertAlign val="superscript"/>
        <sz val="14"/>
        <rFont val="Calibri"/>
        <family val="2"/>
      </rPr>
      <t>4</t>
    </r>
    <r>
      <rPr>
        <b/>
        <sz val="14"/>
        <rFont val="Calibri"/>
        <family val="2"/>
      </rPr>
      <t xml:space="preserve">  </t>
    </r>
    <r>
      <rPr>
        <sz val="14"/>
        <rFont val="Calibri"/>
        <family val="2"/>
      </rPr>
      <t>Participar, orientar y verificar el cumplimiento de la normatividad que rige cada una de las materias. Desarrollar investigaciones respecto de hechos denunciados a fin de allegarse de elementos suficientes para determinar la presunta responsabilidad administrativa de algún servidor público del INFODF.</t>
    </r>
  </si>
  <si>
    <r>
      <rPr>
        <b/>
        <sz val="14"/>
        <rFont val="Calibri"/>
        <family val="2"/>
      </rPr>
      <t>J</t>
    </r>
    <r>
      <rPr>
        <b/>
        <vertAlign val="superscript"/>
        <sz val="14"/>
        <rFont val="Calibri"/>
        <family val="2"/>
      </rPr>
      <t>5</t>
    </r>
    <r>
      <rPr>
        <b/>
        <sz val="14"/>
        <rFont val="Calibri"/>
        <family val="2"/>
      </rPr>
      <t xml:space="preserve">  </t>
    </r>
    <r>
      <rPr>
        <sz val="14"/>
        <rFont val="Calibri"/>
        <family val="2"/>
      </rPr>
      <t>Cumplimiento a la Ley Federal de Responsabilidades de los Servidores Públicos, a través de procedimiento previsto en dicha Ley tendiente a imponer las sanciones administrativas que correspondan al caso concreto, implementando con ello acciones correctivas en el actuar de los servidores públicos del Instituto.</t>
    </r>
  </si>
  <si>
    <r>
      <rPr>
        <b/>
        <sz val="14"/>
        <rFont val="Calibri"/>
        <family val="2"/>
      </rPr>
      <t>J</t>
    </r>
    <r>
      <rPr>
        <b/>
        <vertAlign val="superscript"/>
        <sz val="14"/>
        <rFont val="Calibri"/>
        <family val="2"/>
      </rPr>
      <t>6</t>
    </r>
    <r>
      <rPr>
        <b/>
        <sz val="14"/>
        <rFont val="Calibri"/>
        <family val="2"/>
      </rPr>
      <t xml:space="preserve">  </t>
    </r>
    <r>
      <rPr>
        <sz val="14"/>
        <rFont val="Calibri"/>
        <family val="2"/>
      </rPr>
      <t>Llevar el registro y seguimiento de la evolución patrimonial de los servidores públicos, y brindar asesoría en la formulación y presentación de declaraciones patrimoniales.</t>
    </r>
  </si>
  <si>
    <r>
      <rPr>
        <b/>
        <sz val="14"/>
        <rFont val="Calibri"/>
        <family val="2"/>
      </rPr>
      <t>J</t>
    </r>
    <r>
      <rPr>
        <b/>
        <vertAlign val="superscript"/>
        <sz val="14"/>
        <rFont val="Calibri"/>
        <family val="2"/>
      </rPr>
      <t>7</t>
    </r>
    <r>
      <rPr>
        <b/>
        <sz val="14"/>
        <rFont val="Calibri"/>
        <family val="2"/>
      </rPr>
      <t xml:space="preserve">  </t>
    </r>
    <r>
      <rPr>
        <sz val="14"/>
        <rFont val="Calibri"/>
        <family val="2"/>
      </rPr>
      <t>Llevar un control adecuado de la transición de los recursos públicos ministrados a los servidores públicos para el cumplimiento de sus atribuciones.</t>
    </r>
  </si>
  <si>
    <r>
      <rPr>
        <b/>
        <sz val="14"/>
        <rFont val="Calibri"/>
        <family val="2"/>
      </rPr>
      <t>07.</t>
    </r>
    <r>
      <rPr>
        <sz val="14"/>
        <rFont val="Calibri"/>
        <family val="2"/>
      </rPr>
      <t xml:space="preserve"> Vinculación con la Sociedad.  
Realizar eventos públicos de Promoción de la Transparencia y Rendición de Cuentas en Delegaciones de la Ciudad de México, espacios universitarios y con Sujetos Obligados seleccionados, para la promoción del Derecho de Acceso a la Información Pública y del Derecho de Protección de Datos Personales. Financiar proyectos e impulsar actividades con organizaciones de la sociedad civil e instituciones públicas, privadas y sociales sobre la promoción del Derecho de Acceso a la Información Pública y el Derecho de Protección de Datos Personales.</t>
    </r>
  </si>
  <si>
    <r>
      <rPr>
        <b/>
        <sz val="14"/>
        <rFont val="Calibri"/>
        <family val="2"/>
      </rPr>
      <t>K</t>
    </r>
    <r>
      <rPr>
        <b/>
        <vertAlign val="superscript"/>
        <sz val="14"/>
        <rFont val="Calibri"/>
        <family val="2"/>
      </rPr>
      <t>1</t>
    </r>
    <r>
      <rPr>
        <sz val="14"/>
        <rFont val="Calibri"/>
        <family val="2"/>
      </rPr>
      <t xml:space="preserve"> Promoción de la Transparencia y Rendición de Cuentas. Difundir entre sectores amplios de la población de la Ciudad de México, el DAIP y DPDF, para que lo conozcan y lo ejerzan, a través de pláticas introductorias y material de difusión.  Efectuar Jornadas en espacios públicos de la Ciudad de México como: instancias de gobierno, universidades públicas, delegaciones políticas, eventos públicos masivos, unidades habitacionales, entre otros.</t>
    </r>
  </si>
  <si>
    <r>
      <rPr>
        <b/>
        <sz val="14"/>
        <rFont val="Calibri"/>
        <family val="2"/>
      </rPr>
      <t>K</t>
    </r>
    <r>
      <rPr>
        <b/>
        <vertAlign val="superscript"/>
        <sz val="14"/>
        <rFont val="Calibri"/>
        <family val="2"/>
      </rPr>
      <t>2</t>
    </r>
    <r>
      <rPr>
        <sz val="14"/>
        <rFont val="Calibri"/>
        <family val="2"/>
      </rPr>
      <t xml:space="preserve"> Talleres de Sensibilización para Promover la Participación Social en el Derecho de Acceso a la Información. Realizar nueve acciones de vinculación interinstitucional, que fortalezca a la población beneficiada en materia de capacitación y ejercicio de los derechos de Acceso a la Información Pública y Protección de Datos Personales. Adicionalmente, el INFODF, realizará por sí mismo, 4 acciones tendiente a fomentar el conocimiento y ejercicio de los derechos de Acceso a la Información y Protección de Datos Personales, atendiendo  a distintos sectores, con propuestas de capacitación y formación, con una Metodología de Educación Popular, desde donde se pretende generar espacios para el impulso de la organización y participación ciudadana; que permita incidir en lugares estratégicos de toma de decisión, tras procesos articulados, desde la colectividad.</t>
    </r>
  </si>
  <si>
    <r>
      <rPr>
        <b/>
        <sz val="14"/>
        <rFont val="Calibri"/>
        <family val="2"/>
      </rPr>
      <t>K</t>
    </r>
    <r>
      <rPr>
        <b/>
        <vertAlign val="superscript"/>
        <sz val="14"/>
        <rFont val="Calibri"/>
        <family val="2"/>
      </rPr>
      <t>3</t>
    </r>
    <r>
      <rPr>
        <sz val="14"/>
        <rFont val="Calibri"/>
        <family val="2"/>
      </rPr>
      <t xml:space="preserve"> Ferias Temáticas por la Transparencia y la Protección de Datos Personales. Participar en diversas Ferias Temáticas realizadas por los Sujetos Obligados, con la promoción e instalación de un pabellón con el tema de AIP y PDP.</t>
    </r>
  </si>
  <si>
    <r>
      <rPr>
        <b/>
        <sz val="14"/>
        <rFont val="Calibri"/>
        <family val="2"/>
      </rPr>
      <t>K</t>
    </r>
    <r>
      <rPr>
        <b/>
        <vertAlign val="superscript"/>
        <sz val="14"/>
        <rFont val="Calibri"/>
        <family val="2"/>
      </rPr>
      <t>4</t>
    </r>
    <r>
      <rPr>
        <sz val="14"/>
        <rFont val="Calibri"/>
        <family val="2"/>
      </rPr>
      <t xml:space="preserve"> Caravanas territoriales por la Transparencia y la Protección de Datos Personales. Difundir el conocimiento y ejercicio de los derechos de Acceso a la Información Pública y Protección de Datos Personales en coordinación con las demarcaciones políticas y entes de gobierno.</t>
    </r>
  </si>
  <si>
    <r>
      <rPr>
        <b/>
        <sz val="14"/>
        <rFont val="Calibri"/>
        <family val="2"/>
      </rPr>
      <t>K</t>
    </r>
    <r>
      <rPr>
        <b/>
        <vertAlign val="superscript"/>
        <sz val="14"/>
        <rFont val="Calibri"/>
        <family val="2"/>
      </rPr>
      <t>5</t>
    </r>
    <r>
      <rPr>
        <sz val="14"/>
        <rFont val="Calibri"/>
        <family val="2"/>
      </rPr>
      <t xml:space="preserve"> Redes Ciudadanas por la Transparencia. Fortalecer con acciones focalizadas y con una visión de derechos de Acceso a la Información Pública y la Protección de Datos Personales, la realización de actividades colectivas en el ámbito territorial y académico.</t>
    </r>
  </si>
  <si>
    <r>
      <rPr>
        <b/>
        <sz val="14"/>
        <rFont val="Calibri"/>
        <family val="2"/>
      </rPr>
      <t>L</t>
    </r>
    <r>
      <rPr>
        <b/>
        <vertAlign val="superscript"/>
        <sz val="14"/>
        <rFont val="Calibri"/>
        <family val="2"/>
      </rPr>
      <t>1</t>
    </r>
    <r>
      <rPr>
        <sz val="14"/>
        <rFont val="Calibri"/>
        <family val="2"/>
      </rPr>
      <t xml:space="preserve"> Revisar y actualizar la normatividad interna del INFODF a fin de que sea congruente con el crecimiento, especialización y operación institucional, así como incluyente de la perspectiva de género y un enfoque en Derechos Humanos.
Asimismo, se revisarán y perfeccionarán los instrumentos de la normatividad interna para prevenir cualquier aviso de inequidad, desigualdad y discriminación hacia las mujeres y de violación a los derechos humanos.</t>
    </r>
  </si>
  <si>
    <r>
      <rPr>
        <b/>
        <sz val="14"/>
        <rFont val="Calibri"/>
        <family val="2"/>
      </rPr>
      <t>L</t>
    </r>
    <r>
      <rPr>
        <b/>
        <vertAlign val="superscript"/>
        <sz val="14"/>
        <rFont val="Calibri"/>
        <family val="2"/>
      </rPr>
      <t>2</t>
    </r>
    <r>
      <rPr>
        <sz val="14"/>
        <rFont val="Calibri"/>
        <family val="2"/>
      </rPr>
      <t xml:space="preserve"> Gestionar la aplicación del presupuesto con base en criterios de racionalidad, austeridad y transparencia; así como el pago de impuestos laborales; Proporcionar a todas las áreas del Instituto los insumos, bienes muebles, bienes intangibles y el soporte de infraestructura necesarios para el desarrollo de sus actividades cotidianas, así como dar cumplimiento a las disposiciones de la Ley General de Contabilidad Gubernamental.</t>
    </r>
  </si>
  <si>
    <r>
      <rPr>
        <b/>
        <sz val="14"/>
        <rFont val="Calibri"/>
        <family val="2"/>
      </rPr>
      <t>L</t>
    </r>
    <r>
      <rPr>
        <b/>
        <vertAlign val="superscript"/>
        <sz val="14"/>
        <rFont val="Calibri"/>
        <family val="2"/>
      </rPr>
      <t>3</t>
    </r>
    <r>
      <rPr>
        <sz val="14"/>
        <rFont val="Calibri"/>
        <family val="2"/>
      </rPr>
      <t xml:space="preserve"> Gestionar la aplicación del presupuesto con base en criterios de racionalidad, austeridad y transparencia; así como el pago de impuestos laborales; Pago del impuesto sobre nómina y de otros impuestos derivados de una relación laboral (ISR del Aguinaldo).
</t>
    </r>
  </si>
  <si>
    <r>
      <rPr>
        <b/>
        <sz val="14"/>
        <rFont val="Calibri"/>
        <family val="2"/>
      </rPr>
      <t>02</t>
    </r>
    <r>
      <rPr>
        <sz val="14"/>
        <rFont val="Calibri"/>
        <family val="2"/>
      </rPr>
      <t>. Mecanismos que garanticen el Derecho a la Información y al Derecho de Protección de Datos Personales.  
Coordinar las actividades del Centro de Atención Telefónica, Tel - InfoDF.</t>
    </r>
  </si>
  <si>
    <r>
      <rPr>
        <b/>
        <sz val="14"/>
        <rFont val="Calibri"/>
        <family val="2"/>
      </rPr>
      <t>A</t>
    </r>
    <r>
      <rPr>
        <b/>
        <vertAlign val="superscript"/>
        <sz val="14"/>
        <rFont val="Calibri"/>
        <family val="2"/>
      </rPr>
      <t>1</t>
    </r>
    <r>
      <rPr>
        <b/>
        <sz val="14"/>
        <color indexed="21"/>
        <rFont val="Calibri"/>
        <family val="2"/>
      </rPr>
      <t xml:space="preserve"> </t>
    </r>
    <r>
      <rPr>
        <sz val="14"/>
        <rFont val="Calibri"/>
        <family val="2"/>
      </rPr>
      <t xml:space="preserve">Elaborar y cuantificar en bitácora el tipo, tiempo y cantidad de llamadas atendidas durante el trimestre incluyendo la encuesta de </t>
    </r>
    <r>
      <rPr>
        <u val="single"/>
        <sz val="14"/>
        <rFont val="Calibri"/>
        <family val="2"/>
      </rPr>
      <t>satisfacción  (</t>
    </r>
    <r>
      <rPr>
        <i/>
        <u val="single"/>
        <sz val="14"/>
        <rFont val="Calibri"/>
        <family val="2"/>
      </rPr>
      <t>Costo / Beneficio</t>
    </r>
    <r>
      <rPr>
        <u val="single"/>
        <sz val="14"/>
        <rFont val="Calibri"/>
        <family val="2"/>
      </rPr>
      <t>)</t>
    </r>
    <r>
      <rPr>
        <sz val="14"/>
        <rFont val="Calibri"/>
        <family val="2"/>
      </rPr>
      <t xml:space="preserve"> del servicio por cada llamada de usuarios.</t>
    </r>
  </si>
  <si>
    <r>
      <rPr>
        <b/>
        <sz val="14"/>
        <rFont val="Calibri"/>
        <family val="2"/>
      </rPr>
      <t xml:space="preserve">05. </t>
    </r>
    <r>
      <rPr>
        <sz val="14"/>
        <rFont val="Calibri"/>
        <family val="2"/>
      </rPr>
      <t>Vinculación con la Sociedad.  
Realizar el "</t>
    </r>
    <r>
      <rPr>
        <u val="single"/>
        <sz val="14"/>
        <rFont val="Calibri"/>
        <family val="2"/>
      </rPr>
      <t>Programa de Corresponsabilidad Social</t>
    </r>
    <r>
      <rPr>
        <sz val="14"/>
        <rFont val="Calibri"/>
        <family val="2"/>
      </rPr>
      <t>" para fortalecer los derechos de Acceso a la Información Pública y la Protección de Datos Personales en la Ciudad de México.</t>
    </r>
  </si>
  <si>
    <r>
      <rPr>
        <b/>
        <sz val="14"/>
        <rFont val="Calibri"/>
        <family val="2"/>
      </rPr>
      <t>A</t>
    </r>
    <r>
      <rPr>
        <b/>
        <vertAlign val="superscript"/>
        <sz val="14"/>
        <rFont val="Calibri"/>
        <family val="2"/>
      </rPr>
      <t>2</t>
    </r>
    <r>
      <rPr>
        <b/>
        <sz val="14"/>
        <rFont val="Calibri"/>
        <family val="2"/>
      </rPr>
      <t xml:space="preserve"> </t>
    </r>
    <r>
      <rPr>
        <sz val="14"/>
        <rFont val="Calibri"/>
        <family val="2"/>
      </rPr>
      <t>Evaluar la puesta en marcha del "</t>
    </r>
    <r>
      <rPr>
        <u val="single"/>
        <sz val="14"/>
        <rFont val="Calibri"/>
        <family val="2"/>
      </rPr>
      <t>Programa de Corresponsabilidad Social</t>
    </r>
    <r>
      <rPr>
        <sz val="14"/>
        <rFont val="Calibri"/>
        <family val="2"/>
      </rPr>
      <t>" al trimestre  que corresponda para su aplicación y alcance.</t>
    </r>
  </si>
  <si>
    <r>
      <rPr>
        <b/>
        <sz val="14"/>
        <rFont val="Calibri"/>
        <family val="2"/>
      </rPr>
      <t>05.</t>
    </r>
    <r>
      <rPr>
        <sz val="14"/>
        <rFont val="Calibri"/>
        <family val="2"/>
      </rPr>
      <t xml:space="preserve"> Vinculación con la Sociedad.  
Realizar el "</t>
    </r>
    <r>
      <rPr>
        <u val="single"/>
        <sz val="14"/>
        <rFont val="Calibri"/>
        <family val="2"/>
      </rPr>
      <t>Programa de Coinversión para el Desarrollo Social</t>
    </r>
    <r>
      <rPr>
        <sz val="14"/>
        <rFont val="Calibri"/>
        <family val="2"/>
      </rPr>
      <t>" para fortalecer los derechos de Acceso a la Información Pública y la Protección de Datos Personales en la Ciudad de México.</t>
    </r>
  </si>
  <si>
    <r>
      <rPr>
        <b/>
        <sz val="14"/>
        <rFont val="Calibri"/>
        <family val="2"/>
      </rPr>
      <t>A</t>
    </r>
    <r>
      <rPr>
        <b/>
        <vertAlign val="superscript"/>
        <sz val="14"/>
        <rFont val="Calibri"/>
        <family val="2"/>
      </rPr>
      <t>3</t>
    </r>
    <r>
      <rPr>
        <b/>
        <sz val="14"/>
        <rFont val="Calibri"/>
        <family val="2"/>
      </rPr>
      <t xml:space="preserve"> </t>
    </r>
    <r>
      <rPr>
        <sz val="14"/>
        <rFont val="Calibri"/>
        <family val="2"/>
      </rPr>
      <t>Evaluar la puesta en marcha del "</t>
    </r>
    <r>
      <rPr>
        <u val="single"/>
        <sz val="14"/>
        <rFont val="Calibri"/>
        <family val="2"/>
      </rPr>
      <t>Programa de Coinversión para el Desarrollo Social</t>
    </r>
    <r>
      <rPr>
        <sz val="14"/>
        <rFont val="Calibri"/>
        <family val="2"/>
      </rPr>
      <t>" de manera trimestral en su aplicación y alcance correspondiente.</t>
    </r>
  </si>
  <si>
    <r>
      <rPr>
        <b/>
        <sz val="14"/>
        <rFont val="Calibri"/>
        <family val="2"/>
      </rPr>
      <t>05.</t>
    </r>
    <r>
      <rPr>
        <sz val="14"/>
        <rFont val="Calibri"/>
        <family val="2"/>
      </rPr>
      <t xml:space="preserve"> Vinculación con la Sociedad.  
Realizar la "</t>
    </r>
    <r>
      <rPr>
        <u val="single"/>
        <sz val="14"/>
        <rFont val="Calibri"/>
        <family val="2"/>
      </rPr>
      <t>Mesa de Dialogo por la transparencia</t>
    </r>
    <r>
      <rPr>
        <sz val="14"/>
        <rFont val="Calibri"/>
        <family val="2"/>
      </rPr>
      <t>" para fortalecer los derechos de Acceso a la Información Pública y la Protección de Datos Personales en la Ciudad de México.</t>
    </r>
  </si>
  <si>
    <r>
      <rPr>
        <b/>
        <sz val="14"/>
        <rFont val="Calibri"/>
        <family val="2"/>
      </rPr>
      <t>A</t>
    </r>
    <r>
      <rPr>
        <b/>
        <vertAlign val="superscript"/>
        <sz val="14"/>
        <rFont val="Calibri"/>
        <family val="2"/>
      </rPr>
      <t>4</t>
    </r>
    <r>
      <rPr>
        <b/>
        <sz val="14"/>
        <rFont val="Calibri"/>
        <family val="2"/>
      </rPr>
      <t xml:space="preserve"> </t>
    </r>
    <r>
      <rPr>
        <sz val="14"/>
        <rFont val="Calibri"/>
        <family val="2"/>
      </rPr>
      <t>Evaluar la puesta en marcha del "</t>
    </r>
    <r>
      <rPr>
        <u val="single"/>
        <sz val="14"/>
        <rFont val="Calibri"/>
        <family val="2"/>
      </rPr>
      <t>Mesa de Dialogo por la transparencia</t>
    </r>
    <r>
      <rPr>
        <sz val="14"/>
        <rFont val="Calibri"/>
        <family val="2"/>
      </rPr>
      <t>" por evento, en su aplicación y alcance correspondiente.</t>
    </r>
  </si>
  <si>
    <r>
      <rPr>
        <b/>
        <sz val="14"/>
        <rFont val="Calibri"/>
        <family val="2"/>
      </rPr>
      <t>05.</t>
    </r>
    <r>
      <rPr>
        <sz val="14"/>
        <rFont val="Calibri"/>
        <family val="2"/>
      </rPr>
      <t xml:space="preserve"> Vinculación con la Sociedad.  
Realizar el "</t>
    </r>
    <r>
      <rPr>
        <u val="single"/>
        <sz val="14"/>
        <rFont val="Calibri"/>
        <family val="2"/>
      </rPr>
      <t>Programa de Juventudes en Línea</t>
    </r>
    <r>
      <rPr>
        <sz val="14"/>
        <rFont val="Calibri"/>
        <family val="2"/>
      </rPr>
      <t>"como espacio de interlocución e incidencia en políticas públicas con la participación de la organizaciones de la sociedad civil, Entes obligados, el gobierno, la sociedad civil y el INFODF.</t>
    </r>
  </si>
  <si>
    <r>
      <rPr>
        <b/>
        <sz val="14"/>
        <rFont val="Calibri"/>
        <family val="2"/>
      </rPr>
      <t>A</t>
    </r>
    <r>
      <rPr>
        <b/>
        <vertAlign val="superscript"/>
        <sz val="14"/>
        <rFont val="Calibri"/>
        <family val="2"/>
      </rPr>
      <t>5</t>
    </r>
    <r>
      <rPr>
        <b/>
        <sz val="14"/>
        <rFont val="Calibri"/>
        <family val="2"/>
      </rPr>
      <t xml:space="preserve"> </t>
    </r>
    <r>
      <rPr>
        <sz val="14"/>
        <rFont val="Calibri"/>
        <family val="2"/>
      </rPr>
      <t>Evaluar la puesta en marcha del "</t>
    </r>
    <r>
      <rPr>
        <u val="single"/>
        <sz val="14"/>
        <rFont val="Calibri"/>
        <family val="2"/>
      </rPr>
      <t>Programa de Juventudes en Línea</t>
    </r>
    <r>
      <rPr>
        <sz val="14"/>
        <rFont val="Calibri"/>
        <family val="2"/>
      </rPr>
      <t>" por evento, en su aplicación y alcance correspondiente.</t>
    </r>
  </si>
  <si>
    <r>
      <rPr>
        <b/>
        <sz val="14"/>
        <rFont val="Calibri"/>
        <family val="2"/>
      </rPr>
      <t>00.</t>
    </r>
    <r>
      <rPr>
        <sz val="14"/>
        <rFont val="Calibri"/>
        <family val="2"/>
      </rPr>
      <t xml:space="preserve"> Servicios Institucionales Comunes.  
Seguimiento a Trabajos Institucionales de las Unidades Administrativas para el cumplimiento de objetivos, metas e indicadores contribuyendo al control de estándares y lineamientos Institucionales.</t>
    </r>
  </si>
  <si>
    <r>
      <rPr>
        <b/>
        <sz val="14"/>
        <rFont val="Calibri"/>
        <family val="2"/>
      </rPr>
      <t>A</t>
    </r>
    <r>
      <rPr>
        <b/>
        <vertAlign val="superscript"/>
        <sz val="14"/>
        <rFont val="Calibri"/>
        <family val="2"/>
      </rPr>
      <t>6</t>
    </r>
    <r>
      <rPr>
        <b/>
        <sz val="14"/>
        <rFont val="Calibri"/>
        <family val="2"/>
      </rPr>
      <t xml:space="preserve"> </t>
    </r>
    <r>
      <rPr>
        <sz val="14"/>
        <rFont val="Calibri"/>
        <family val="2"/>
      </rPr>
      <t>Dar seguimiento al</t>
    </r>
    <r>
      <rPr>
        <u val="single"/>
        <sz val="14"/>
        <rFont val="Calibri"/>
        <family val="2"/>
      </rPr>
      <t xml:space="preserve"> Informe del Programa de Derechos Humanos de la Ciudad de México</t>
    </r>
    <r>
      <rPr>
        <sz val="14"/>
        <rFont val="Calibri"/>
        <family val="2"/>
      </rPr>
      <t xml:space="preserve"> que corresponde al INFODF mediante la integración de información trimestral  que reportan las Unidades Administrativas responsables por líneas o Estrategias de acción.</t>
    </r>
  </si>
  <si>
    <r>
      <rPr>
        <b/>
        <sz val="14"/>
        <rFont val="Calibri"/>
        <family val="2"/>
      </rPr>
      <t>A</t>
    </r>
    <r>
      <rPr>
        <b/>
        <vertAlign val="superscript"/>
        <sz val="14"/>
        <rFont val="Calibri"/>
        <family val="2"/>
      </rPr>
      <t>7</t>
    </r>
    <r>
      <rPr>
        <b/>
        <sz val="14"/>
        <rFont val="Calibri"/>
        <family val="2"/>
      </rPr>
      <t xml:space="preserve"> </t>
    </r>
    <r>
      <rPr>
        <sz val="14"/>
        <rFont val="Calibri"/>
        <family val="2"/>
      </rPr>
      <t xml:space="preserve">Dar seguimiento trimestral y anual que corresponde proporcionalmente al </t>
    </r>
    <r>
      <rPr>
        <u val="single"/>
        <sz val="14"/>
        <rFont val="Calibri"/>
        <family val="2"/>
      </rPr>
      <t>Informe que se gestiona a la Secretaría de Finanzas</t>
    </r>
    <r>
      <rPr>
        <sz val="14"/>
        <rFont val="Calibri"/>
        <family val="2"/>
      </rPr>
      <t xml:space="preserve"> de la CDMX mediante la integración de información que reportan las Unidades Administrativas responsables del INFODF.</t>
    </r>
  </si>
  <si>
    <r>
      <rPr>
        <b/>
        <sz val="14"/>
        <rFont val="Calibri"/>
        <family val="2"/>
      </rPr>
      <t>A</t>
    </r>
    <r>
      <rPr>
        <b/>
        <vertAlign val="superscript"/>
        <sz val="14"/>
        <rFont val="Calibri"/>
        <family val="2"/>
      </rPr>
      <t>8</t>
    </r>
    <r>
      <rPr>
        <b/>
        <sz val="14"/>
        <rFont val="Calibri"/>
        <family val="2"/>
      </rPr>
      <t xml:space="preserve"> </t>
    </r>
    <r>
      <rPr>
        <u val="single"/>
        <sz val="14"/>
        <rFont val="Calibri"/>
        <family val="2"/>
      </rPr>
      <t>Integración</t>
    </r>
    <r>
      <rPr>
        <sz val="14"/>
        <rFont val="Calibri"/>
        <family val="2"/>
      </rPr>
      <t xml:space="preserve"> de los </t>
    </r>
    <r>
      <rPr>
        <u val="single"/>
        <sz val="14"/>
        <rFont val="Calibri"/>
        <family val="2"/>
      </rPr>
      <t>indicadores de gestión y resultados</t>
    </r>
    <r>
      <rPr>
        <sz val="14"/>
        <rFont val="Calibri"/>
        <family val="2"/>
      </rPr>
      <t xml:space="preserve"> que reportan las Unidades Administrativas responsables del INFODF para dar cumplimiento de la IPO que se publica en el portal de Transparencia.</t>
    </r>
  </si>
  <si>
    <r>
      <rPr>
        <b/>
        <sz val="14"/>
        <rFont val="Calibri"/>
        <family val="2"/>
      </rPr>
      <t>A</t>
    </r>
    <r>
      <rPr>
        <b/>
        <vertAlign val="superscript"/>
        <sz val="14"/>
        <rFont val="Calibri"/>
        <family val="2"/>
      </rPr>
      <t>9</t>
    </r>
    <r>
      <rPr>
        <b/>
        <sz val="14"/>
        <rFont val="Calibri"/>
        <family val="2"/>
      </rPr>
      <t xml:space="preserve"> </t>
    </r>
    <r>
      <rPr>
        <sz val="14"/>
        <rFont val="Calibri"/>
        <family val="2"/>
      </rPr>
      <t>Revisión de Textos que reportan las Unidades Administrativas responsables en el INFODF que para la integración del Informe de Actividades y Resultados 2016 (Tomos a imprenta por parte de la Dirección de Comunicación Social del INFODF).</t>
    </r>
  </si>
  <si>
    <r>
      <rPr>
        <b/>
        <sz val="14"/>
        <rFont val="Calibri"/>
        <family val="2"/>
      </rPr>
      <t>A</t>
    </r>
    <r>
      <rPr>
        <b/>
        <vertAlign val="superscript"/>
        <sz val="14"/>
        <rFont val="Calibri"/>
        <family val="2"/>
      </rPr>
      <t>10</t>
    </r>
    <r>
      <rPr>
        <sz val="14"/>
        <rFont val="Calibri"/>
        <family val="2"/>
      </rPr>
      <t xml:space="preserve"> Coordinación Trimestral de la Gestión Institucional de las 12 Unidades Administrativas responsables para el seguimiento de Programas, Objetivos estratégicos y Metas específicas.</t>
    </r>
  </si>
  <si>
    <r>
      <rPr>
        <b/>
        <sz val="14"/>
        <rFont val="Calibri"/>
        <family val="2"/>
      </rPr>
      <t>00.</t>
    </r>
    <r>
      <rPr>
        <sz val="14"/>
        <rFont val="Calibri"/>
        <family val="2"/>
      </rPr>
      <t xml:space="preserve"> Servicios Institucionales Comunes.  
Puesta en marcha a Eventos de apoyo Institucional (Planeados o extraordinarios) mediante la logística de seguimiento y/o coordinación inter-institucional.</t>
    </r>
  </si>
  <si>
    <r>
      <rPr>
        <b/>
        <sz val="14"/>
        <rFont val="Calibri"/>
        <family val="2"/>
      </rPr>
      <t>A</t>
    </r>
    <r>
      <rPr>
        <b/>
        <vertAlign val="superscript"/>
        <sz val="14"/>
        <rFont val="Calibri"/>
        <family val="2"/>
      </rPr>
      <t>11</t>
    </r>
    <r>
      <rPr>
        <b/>
        <sz val="14"/>
        <rFont val="Calibri"/>
        <family val="2"/>
      </rPr>
      <t xml:space="preserve"> </t>
    </r>
    <r>
      <rPr>
        <u val="single"/>
        <sz val="14"/>
        <rFont val="Calibri"/>
        <family val="2"/>
      </rPr>
      <t>Registro de eventos efectuados</t>
    </r>
    <r>
      <rPr>
        <sz val="14"/>
        <rFont val="Calibri"/>
        <family val="2"/>
      </rPr>
      <t xml:space="preserve"> durante el año  mediante cronograma, así mismo los eventos extraordinarios (no planeados) para su cuantificación trimestral.</t>
    </r>
  </si>
  <si>
    <r>
      <rPr>
        <b/>
        <sz val="14"/>
        <rFont val="Calibri"/>
        <family val="2"/>
      </rPr>
      <t>A</t>
    </r>
    <r>
      <rPr>
        <b/>
        <vertAlign val="superscript"/>
        <sz val="14"/>
        <rFont val="Calibri"/>
        <family val="2"/>
      </rPr>
      <t>12</t>
    </r>
    <r>
      <rPr>
        <b/>
        <sz val="14"/>
        <rFont val="Calibri"/>
        <family val="2"/>
      </rPr>
      <t xml:space="preserve"> </t>
    </r>
    <r>
      <rPr>
        <u val="single"/>
        <sz val="14"/>
        <rFont val="Calibri"/>
        <family val="2"/>
      </rPr>
      <t>Evaluación de la logística de eventos realizados</t>
    </r>
    <r>
      <rPr>
        <sz val="14"/>
        <rFont val="Calibri"/>
        <family val="2"/>
      </rPr>
      <t xml:space="preserve"> para su cuantificación trimestral (costo - beneficio) de acuerdo a los insumos o consumibles, Apoyo en personal interno y/o externo (horas - hombre), realización Lugar, accesibilidad, seguridad, etc. (Tiempos y movimientos).</t>
    </r>
  </si>
  <si>
    <r>
      <rPr>
        <b/>
        <sz val="14"/>
        <rFont val="Calibri"/>
        <family val="2"/>
      </rPr>
      <t>A</t>
    </r>
    <r>
      <rPr>
        <b/>
        <vertAlign val="superscript"/>
        <sz val="14"/>
        <rFont val="Calibri"/>
        <family val="2"/>
      </rPr>
      <t>13</t>
    </r>
    <r>
      <rPr>
        <b/>
        <sz val="14"/>
        <rFont val="Calibri"/>
        <family val="2"/>
      </rPr>
      <t xml:space="preserve"> </t>
    </r>
    <r>
      <rPr>
        <u val="single"/>
        <sz val="14"/>
        <rFont val="Calibri"/>
        <family val="2"/>
      </rPr>
      <t>Evaluación de la gestión y/o trámites</t>
    </r>
    <r>
      <rPr>
        <sz val="14"/>
        <rFont val="Calibri"/>
        <family val="2"/>
      </rPr>
      <t xml:space="preserve"> (internos y externos) en el período trimestral. (Oficios, Comunicados, Facturación, etc.)</t>
    </r>
  </si>
  <si>
    <r>
      <rPr>
        <b/>
        <sz val="14"/>
        <rFont val="Calibri"/>
        <family val="2"/>
      </rPr>
      <t xml:space="preserve">01. </t>
    </r>
    <r>
      <rPr>
        <sz val="14"/>
        <rFont val="Calibri"/>
        <family val="2"/>
      </rPr>
      <t xml:space="preserve">  Evaluación del Derecho de Acceso a la Información y del Derecho de Protección de Datos Personales
Evaluar la publicación y la calidad de la Información Pública de Oficio en los portales de internet de los Sujetos Obligados</t>
    </r>
  </si>
  <si>
    <r>
      <rPr>
        <b/>
        <sz val="14"/>
        <rFont val="Calibri"/>
        <family val="2"/>
      </rPr>
      <t>B</t>
    </r>
    <r>
      <rPr>
        <b/>
        <vertAlign val="superscript"/>
        <sz val="14"/>
        <rFont val="Calibri"/>
        <family val="2"/>
      </rPr>
      <t>1</t>
    </r>
    <r>
      <rPr>
        <b/>
        <sz val="14"/>
        <rFont val="Calibri"/>
        <family val="2"/>
      </rPr>
      <t xml:space="preserve"> </t>
    </r>
    <r>
      <rPr>
        <u val="single"/>
        <sz val="14"/>
        <rFont val="Calibri"/>
        <family val="2"/>
      </rPr>
      <t xml:space="preserve">Detectar áreas de mejora </t>
    </r>
    <r>
      <rPr>
        <sz val="14"/>
        <rFont val="Calibri"/>
        <family val="2"/>
      </rPr>
      <t>sobre la información de oficio que se publica en la sección de transparencia de los Portales de Internet de los Sujetos Obligados y los partidos políticos de la Ciudad de México.</t>
    </r>
  </si>
  <si>
    <r>
      <rPr>
        <b/>
        <sz val="14"/>
        <rFont val="Calibri"/>
        <family val="2"/>
      </rPr>
      <t xml:space="preserve">01. </t>
    </r>
    <r>
      <rPr>
        <sz val="14"/>
        <rFont val="Calibri"/>
        <family val="2"/>
      </rPr>
      <t xml:space="preserve">  Evaluación del Derecho de Acceso a la Información y del Derecho de Protección de Datos Personales
Realizar reuniones con los responsables de la UT de los Sujetos Obligados</t>
    </r>
  </si>
  <si>
    <r>
      <rPr>
        <b/>
        <sz val="14"/>
        <rFont val="Calibri"/>
        <family val="2"/>
      </rPr>
      <t>B</t>
    </r>
    <r>
      <rPr>
        <b/>
        <vertAlign val="superscript"/>
        <sz val="14"/>
        <rFont val="Calibri"/>
        <family val="2"/>
      </rPr>
      <t>2</t>
    </r>
    <r>
      <rPr>
        <b/>
        <sz val="14"/>
        <rFont val="Calibri"/>
        <family val="2"/>
      </rPr>
      <t xml:space="preserve"> </t>
    </r>
    <r>
      <rPr>
        <sz val="14"/>
        <rFont val="Calibri"/>
        <family val="2"/>
      </rPr>
      <t>Informar y analizar con los Sujetos Obligados respecto al cumplimiento de las obligaciones de transparencia establecidas en la LTAIPRC, en los portales de Internet y en la Plataforma Nacional de Transparencia</t>
    </r>
  </si>
  <si>
    <r>
      <rPr>
        <b/>
        <sz val="14"/>
        <rFont val="Calibri"/>
        <family val="2"/>
      </rPr>
      <t xml:space="preserve">01. </t>
    </r>
    <r>
      <rPr>
        <sz val="14"/>
        <rFont val="Calibri"/>
        <family val="2"/>
      </rPr>
      <t xml:space="preserve">  Evaluación del Derecho de Acceso a la Información y del Derecho de Protección de Datos Personales
Evaluar el DAI mediante la relación de solicitudes de información y los recursos de revisión.</t>
    </r>
  </si>
  <si>
    <r>
      <rPr>
        <b/>
        <sz val="14"/>
        <rFont val="Calibri"/>
        <family val="2"/>
      </rPr>
      <t>B</t>
    </r>
    <r>
      <rPr>
        <b/>
        <vertAlign val="superscript"/>
        <sz val="14"/>
        <rFont val="Calibri"/>
        <family val="2"/>
      </rPr>
      <t>6</t>
    </r>
    <r>
      <rPr>
        <sz val="14"/>
        <rFont val="Calibri"/>
        <family val="2"/>
      </rPr>
      <t xml:space="preserve"> Obtener información oportuna y confiable para generar conocimiento y facilitar la toma de decisiones en materia de Transparencia y Acceso a la Información.</t>
    </r>
  </si>
  <si>
    <r>
      <rPr>
        <b/>
        <sz val="14"/>
        <rFont val="Calibri"/>
        <family val="2"/>
      </rPr>
      <t xml:space="preserve">01. </t>
    </r>
    <r>
      <rPr>
        <sz val="14"/>
        <rFont val="Calibri"/>
        <family val="2"/>
      </rPr>
      <t xml:space="preserve">  Evaluación del Derecho de Acceso a la Información y del Derecho de Protección de Datos Personales
Verificar el cumplimiento de la LTAIPRC por los Comités de Transparencia de los Sujetos Obligados.</t>
    </r>
  </si>
  <si>
    <r>
      <rPr>
        <b/>
        <sz val="14"/>
        <rFont val="Calibri"/>
        <family val="2"/>
      </rPr>
      <t>B</t>
    </r>
    <r>
      <rPr>
        <b/>
        <vertAlign val="superscript"/>
        <sz val="14"/>
        <rFont val="Calibri"/>
        <family val="2"/>
      </rPr>
      <t>7</t>
    </r>
    <r>
      <rPr>
        <sz val="14"/>
        <rFont val="Calibri"/>
        <family val="2"/>
      </rPr>
      <t xml:space="preserve"> Contar con información que permita verificar el correcto funcionamiento de los Comités de Transparencia de conformidad con sus atribuciones establecidas en la LTAIPRC.</t>
    </r>
  </si>
  <si>
    <r>
      <rPr>
        <b/>
        <sz val="14"/>
        <rFont val="Calibri"/>
        <family val="2"/>
      </rPr>
      <t>01.</t>
    </r>
    <r>
      <rPr>
        <sz val="14"/>
        <rFont val="Calibri"/>
        <family val="2"/>
      </rPr>
      <t xml:space="preserve">   Evaluación del Derecho de Acceso a la Información y del Derecho de Protección de Datos Personales
Efectuar el proceso de entrega de reconocimiento a las Mejores Prácticas de Transparencia a los Sujetos Obligados.</t>
    </r>
  </si>
  <si>
    <r>
      <rPr>
        <b/>
        <sz val="14"/>
        <rFont val="Calibri"/>
        <family val="2"/>
      </rPr>
      <t xml:space="preserve">01. </t>
    </r>
    <r>
      <rPr>
        <sz val="14"/>
        <rFont val="Calibri"/>
        <family val="2"/>
      </rPr>
      <t xml:space="preserve"> Evaluación del Derecho de Acceso a la Información y del Derecho de Protección de Datos Personales
Efectuar el proceso de entrega de reconocimiento a Innovaciones en Materia de Transparencia de los Sujetos Obligados.</t>
    </r>
  </si>
  <si>
    <r>
      <rPr>
        <b/>
        <sz val="14"/>
        <rFont val="Calibri"/>
        <family val="2"/>
      </rPr>
      <t>02.</t>
    </r>
    <r>
      <rPr>
        <sz val="14"/>
        <rFont val="Calibri"/>
        <family val="2"/>
      </rPr>
      <t xml:space="preserve"> Mecanismos que garanticen el Derecho a la Información y al Derecho de Protección de Datos Personales. 
Recibir y responder las solicitudes de información y de datos personales,  que se presenten ante el InfoDF, en los términos previstos en la LTAIPDF y la LPDPDF.</t>
    </r>
  </si>
  <si>
    <r>
      <rPr>
        <b/>
        <sz val="14"/>
        <rFont val="Calibri"/>
        <family val="2"/>
      </rPr>
      <t>02.</t>
    </r>
    <r>
      <rPr>
        <sz val="14"/>
        <rFont val="Calibri"/>
        <family val="2"/>
      </rPr>
      <t xml:space="preserve"> Mecanismos que garanticen el Derecho a la Información y al Derecho de Protección de Datos Personales.  
Recibir y responder las solicitudes de información y de datos personales,  que se presenten ante el InfoDF, en los términos previstos en la LTAIPDF y la LPDPDF.</t>
    </r>
  </si>
  <si>
    <r>
      <rPr>
        <b/>
        <sz val="14"/>
        <rFont val="Calibri"/>
        <family val="2"/>
      </rPr>
      <t>D</t>
    </r>
    <r>
      <rPr>
        <b/>
        <vertAlign val="superscript"/>
        <sz val="14"/>
        <rFont val="Calibri"/>
        <family val="2"/>
      </rPr>
      <t>1</t>
    </r>
    <r>
      <rPr>
        <b/>
        <sz val="14"/>
        <rFont val="Calibri"/>
        <family val="2"/>
      </rPr>
      <t xml:space="preserve">  </t>
    </r>
    <r>
      <rPr>
        <sz val="14"/>
        <rFont val="Calibri"/>
        <family val="2"/>
      </rPr>
      <t xml:space="preserve">Garantizar que el Pleno cuente con la documentación necesaria sobre aquello asuntos que son de su competencia, así como coadyuvar al cumplimiento de los acuerdos. </t>
    </r>
  </si>
  <si>
    <r>
      <rPr>
        <b/>
        <sz val="14"/>
        <rFont val="Calibri"/>
        <family val="2"/>
      </rPr>
      <t>D</t>
    </r>
    <r>
      <rPr>
        <b/>
        <vertAlign val="superscript"/>
        <sz val="14"/>
        <rFont val="Calibri"/>
        <family val="2"/>
      </rPr>
      <t>2</t>
    </r>
    <r>
      <rPr>
        <b/>
        <sz val="14"/>
        <rFont val="Calibri"/>
        <family val="2"/>
      </rPr>
      <t xml:space="preserve">  </t>
    </r>
    <r>
      <rPr>
        <sz val="14"/>
        <rFont val="Calibri"/>
        <family val="2"/>
      </rPr>
      <t xml:space="preserve">Verificar el engrose de las resoluciones aprobadas por el pleno grantizando la información oportuna. </t>
    </r>
  </si>
  <si>
    <r>
      <rPr>
        <b/>
        <sz val="14"/>
        <rFont val="Calibri"/>
        <family val="2"/>
      </rPr>
      <t>D</t>
    </r>
    <r>
      <rPr>
        <b/>
        <vertAlign val="superscript"/>
        <sz val="14"/>
        <rFont val="Calibri"/>
        <family val="2"/>
      </rPr>
      <t>4</t>
    </r>
    <r>
      <rPr>
        <b/>
        <sz val="14"/>
        <rFont val="Calibri"/>
        <family val="2"/>
      </rPr>
      <t xml:space="preserve">  </t>
    </r>
    <r>
      <rPr>
        <sz val="14"/>
        <rFont val="Calibri"/>
        <family val="2"/>
      </rPr>
      <t xml:space="preserve">Notificación de resoluciones a los titulares de los entes y Obligados, a los Responsables de las Oficinas de Información Pública y a los recurrentes, respectivamente; así como notificaciones de las denuncias en materia de Datos Personales, y aquellas derivadas de las vistas ordenadas por el pleno de este Instituto a los Órganos de Control Internos. </t>
    </r>
  </si>
  <si>
    <r>
      <rPr>
        <b/>
        <sz val="14"/>
        <rFont val="Calibri"/>
        <family val="2"/>
      </rPr>
      <t>D</t>
    </r>
    <r>
      <rPr>
        <b/>
        <vertAlign val="superscript"/>
        <sz val="14"/>
        <rFont val="Calibri"/>
        <family val="2"/>
      </rPr>
      <t>6</t>
    </r>
    <r>
      <rPr>
        <b/>
        <sz val="14"/>
        <rFont val="Calibri"/>
        <family val="2"/>
      </rPr>
      <t xml:space="preserve">  </t>
    </r>
    <r>
      <rPr>
        <sz val="14"/>
        <rFont val="Calibri"/>
        <family val="2"/>
      </rPr>
      <t xml:space="preserve">Coordinar los trabajos Institucionales de las áreas, bajo la supervisión de los Comisionados Ciudadanos, para el cumplimiento de las metas del Programa Operativo Anual del Instituto. </t>
    </r>
  </si>
  <si>
    <r>
      <rPr>
        <b/>
        <sz val="14"/>
        <rFont val="Calibri"/>
        <family val="2"/>
      </rPr>
      <t>E</t>
    </r>
    <r>
      <rPr>
        <b/>
        <vertAlign val="superscript"/>
        <sz val="14"/>
        <rFont val="Calibri"/>
        <family val="2"/>
      </rPr>
      <t>1</t>
    </r>
    <r>
      <rPr>
        <b/>
        <sz val="14"/>
        <rFont val="Calibri"/>
        <family val="2"/>
      </rPr>
      <t xml:space="preserve"> </t>
    </r>
    <r>
      <rPr>
        <sz val="14"/>
        <rFont val="Calibri"/>
        <family val="2"/>
      </rPr>
      <t xml:space="preserve">Sustanciar, proyectar y resolver los recursos de revisión, revocación y denuncias en los términos previstos en la LTAIPDF y LPDPDF. </t>
    </r>
  </si>
  <si>
    <r>
      <rPr>
        <b/>
        <sz val="14"/>
        <rFont val="Calibri"/>
        <family val="2"/>
      </rPr>
      <t>E</t>
    </r>
    <r>
      <rPr>
        <b/>
        <vertAlign val="superscript"/>
        <sz val="14"/>
        <rFont val="Calibri"/>
        <family val="2"/>
      </rPr>
      <t>2</t>
    </r>
    <r>
      <rPr>
        <b/>
        <sz val="14"/>
        <rFont val="Calibri"/>
        <family val="2"/>
      </rPr>
      <t xml:space="preserve"> </t>
    </r>
    <r>
      <rPr>
        <sz val="14"/>
        <rFont val="Calibri"/>
        <family val="2"/>
      </rPr>
      <t>Revisar la normatividad referente al Derecho de Acceso a la Información Pública y al Derecho de Protección de Datos Personales.</t>
    </r>
  </si>
  <si>
    <r>
      <rPr>
        <b/>
        <sz val="14"/>
        <rFont val="Calibri"/>
        <family val="2"/>
      </rPr>
      <t>E</t>
    </r>
    <r>
      <rPr>
        <b/>
        <vertAlign val="superscript"/>
        <sz val="14"/>
        <rFont val="Calibri"/>
        <family val="2"/>
      </rPr>
      <t>3</t>
    </r>
    <r>
      <rPr>
        <b/>
        <sz val="14"/>
        <rFont val="Calibri"/>
        <family val="2"/>
      </rPr>
      <t xml:space="preserve"> </t>
    </r>
    <r>
      <rPr>
        <sz val="14"/>
        <rFont val="Calibri"/>
        <family val="2"/>
      </rPr>
      <t>Representar al INFODF ante las autoridades administrativas y/o jurisdiccionales (Juicios de amparo y otros juicios contenciosos en los que el INFODF sea parte).</t>
    </r>
  </si>
  <si>
    <r>
      <rPr>
        <b/>
        <sz val="14"/>
        <rFont val="Calibri"/>
        <family val="2"/>
      </rPr>
      <t>E</t>
    </r>
    <r>
      <rPr>
        <b/>
        <vertAlign val="superscript"/>
        <sz val="14"/>
        <rFont val="Calibri"/>
        <family val="2"/>
      </rPr>
      <t>4</t>
    </r>
    <r>
      <rPr>
        <b/>
        <sz val="14"/>
        <rFont val="Calibri"/>
        <family val="2"/>
      </rPr>
      <t xml:space="preserve"> </t>
    </r>
    <r>
      <rPr>
        <sz val="14"/>
        <rFont val="Calibri"/>
        <family val="2"/>
      </rPr>
      <t>Valida y Registra la firma de convenios y contratos celebrados por el INFODF.</t>
    </r>
  </si>
  <si>
    <r>
      <rPr>
        <b/>
        <sz val="14"/>
        <rFont val="Calibri"/>
        <family val="2"/>
      </rPr>
      <t>03.</t>
    </r>
    <r>
      <rPr>
        <sz val="14"/>
        <rFont val="Calibri"/>
        <family val="2"/>
      </rPr>
      <t xml:space="preserve"> Formación, capacitación e investigación sobre Transparencia, acceso a la Información y Protección de Datos Personales. 
Capacitar a los servidores públicos de la Ciudad de México en os temas de acceso a la información, transparencia y rendición de cuentas, así como en materia de protección de datos personales, a través de la puesta en marcha de cursos en línea, elaboración de manuales de aprendizaje, Diplomados, Cursos, Talleres y reuniones con la RETAIP.</t>
    </r>
  </si>
  <si>
    <r>
      <rPr>
        <b/>
        <sz val="14"/>
        <rFont val="Calibri"/>
        <family val="2"/>
      </rPr>
      <t>F</t>
    </r>
    <r>
      <rPr>
        <b/>
        <vertAlign val="superscript"/>
        <sz val="14"/>
        <rFont val="Calibri"/>
        <family val="2"/>
      </rPr>
      <t>4</t>
    </r>
    <r>
      <rPr>
        <b/>
        <sz val="14"/>
        <rFont val="Calibri"/>
        <family val="2"/>
      </rPr>
      <t xml:space="preserve"> </t>
    </r>
    <r>
      <rPr>
        <sz val="14"/>
        <rFont val="Calibri"/>
        <family val="2"/>
      </rPr>
      <t>Ampliar la cobertura de la capacitación presencial a través de la formación de instructores de los entes obligados en los temas de la LTAIPDF, LPDPDF</t>
    </r>
  </si>
  <si>
    <r>
      <rPr>
        <b/>
        <sz val="14"/>
        <rFont val="Calibri"/>
        <family val="2"/>
      </rPr>
      <t>F</t>
    </r>
    <r>
      <rPr>
        <b/>
        <vertAlign val="superscript"/>
        <sz val="14"/>
        <rFont val="Calibri"/>
        <family val="2"/>
      </rPr>
      <t>5</t>
    </r>
    <r>
      <rPr>
        <b/>
        <sz val="14"/>
        <rFont val="Calibri"/>
        <family val="2"/>
      </rPr>
      <t xml:space="preserve"> </t>
    </r>
    <r>
      <rPr>
        <sz val="14"/>
        <rFont val="Calibri"/>
        <family val="2"/>
      </rPr>
      <t>Certificar a los Entes Obligados que capaciten al 100% de sus servidores públicos de estructura, con la finalidad de incentivar un mejor desempeño en materia de Transparencia, Acceso a la Información Pública y Protección de Datos Personales.</t>
    </r>
  </si>
  <si>
    <r>
      <rPr>
        <b/>
        <sz val="14"/>
        <rFont val="Calibri"/>
        <family val="2"/>
      </rPr>
      <t>F</t>
    </r>
    <r>
      <rPr>
        <b/>
        <vertAlign val="superscript"/>
        <sz val="14"/>
        <rFont val="Calibri"/>
        <family val="2"/>
      </rPr>
      <t>6</t>
    </r>
    <r>
      <rPr>
        <b/>
        <sz val="14"/>
        <rFont val="Calibri"/>
        <family val="2"/>
      </rPr>
      <t xml:space="preserve"> </t>
    </r>
    <r>
      <rPr>
        <sz val="14"/>
        <rFont val="Calibri"/>
        <family val="2"/>
      </rPr>
      <t>Reimpresión de los manuales de participantes para cursos presenciales.</t>
    </r>
  </si>
  <si>
    <r>
      <rPr>
        <b/>
        <sz val="14"/>
        <rFont val="Calibri"/>
        <family val="2"/>
      </rPr>
      <t>04.</t>
    </r>
    <r>
      <rPr>
        <sz val="14"/>
        <rFont val="Calibri"/>
        <family val="2"/>
      </rPr>
      <t xml:space="preserve"> Difusión de la Cultura de la Transparencia, del Acceso a la Información y de la Protección de Datos Personales. 
Sensibilizar a la ciudadanía sobre su Derecho de Acceso a la Información Pública y Protección de Datos Personales, mediante el desarrollo de campañas de difusión a través de diversos canales de comunicación en medios masivos y alternativos, estrategias de publicación en internet y redes sociales, con el objeto de que la población conozca las diversas actividades, funciones y resultados del INFODF; así como los beneficios del ejercicio de estas prerrogativas fundamentales. </t>
    </r>
  </si>
  <si>
    <r>
      <rPr>
        <b/>
        <sz val="14"/>
        <rFont val="Calibri"/>
        <family val="2"/>
      </rPr>
      <t>G</t>
    </r>
    <r>
      <rPr>
        <b/>
        <vertAlign val="superscript"/>
        <sz val="14"/>
        <rFont val="Calibri"/>
        <family val="2"/>
      </rPr>
      <t>2</t>
    </r>
    <r>
      <rPr>
        <b/>
        <sz val="14"/>
        <rFont val="Calibri"/>
        <family val="2"/>
      </rPr>
      <t xml:space="preserve"> </t>
    </r>
    <r>
      <rPr>
        <sz val="14"/>
        <rFont val="Calibri"/>
        <family val="2"/>
      </rPr>
      <t>Posicionar al INFODF en los medios de comunicación ante la opinión pública derivado de temas vinculados con el Acceso a la Información Pública y Protección de Datos Personales, la Transparencia y la Rendición de Cuentas, así como a la cobertura y apoyo a las actividades Institucionales como órgano autónomo.</t>
    </r>
  </si>
  <si>
    <r>
      <rPr>
        <b/>
        <sz val="14"/>
        <rFont val="Calibri"/>
        <family val="2"/>
      </rPr>
      <t>G</t>
    </r>
    <r>
      <rPr>
        <b/>
        <vertAlign val="superscript"/>
        <sz val="14"/>
        <rFont val="Calibri"/>
        <family val="2"/>
      </rPr>
      <t>3</t>
    </r>
    <r>
      <rPr>
        <b/>
        <sz val="14"/>
        <rFont val="Calibri"/>
        <family val="2"/>
      </rPr>
      <t xml:space="preserve"> </t>
    </r>
    <r>
      <rPr>
        <sz val="14"/>
        <rFont val="Calibri"/>
        <family val="2"/>
      </rPr>
      <t>Programa editorial 2016. Impresión de diversas publicaciones como: El 4to. Informe de Actividades y Resultados; Segundo Pleno; Leyes vigentes, etc.</t>
    </r>
  </si>
  <si>
    <r>
      <rPr>
        <b/>
        <sz val="14"/>
        <rFont val="Calibri"/>
        <family val="2"/>
      </rPr>
      <t>H</t>
    </r>
    <r>
      <rPr>
        <b/>
        <vertAlign val="superscript"/>
        <sz val="14"/>
        <rFont val="Calibri"/>
        <family val="2"/>
      </rPr>
      <t>1</t>
    </r>
    <r>
      <rPr>
        <b/>
        <sz val="14"/>
        <rFont val="Calibri"/>
        <family val="2"/>
      </rPr>
      <t xml:space="preserve"> </t>
    </r>
    <r>
      <rPr>
        <sz val="14"/>
        <rFont val="Calibri"/>
        <family val="2"/>
      </rPr>
      <t>Evaluar el cumplimiento de los Entes Obligados respecto a lo establecido en la LPDPDF y emitir propuestas de recomendaciones para su aprobación por el Pleno. Así como diseñar los instrumentos de medición para evaluar y dar seguimiento al cumplimiento de la LPDPDF y lo correspondiente a los derechos ARCO.</t>
    </r>
  </si>
  <si>
    <r>
      <rPr>
        <b/>
        <sz val="14"/>
        <rFont val="Calibri"/>
        <family val="2"/>
      </rPr>
      <t>H</t>
    </r>
    <r>
      <rPr>
        <b/>
        <vertAlign val="superscript"/>
        <sz val="14"/>
        <rFont val="Calibri"/>
        <family val="2"/>
      </rPr>
      <t>2</t>
    </r>
    <r>
      <rPr>
        <b/>
        <sz val="14"/>
        <rFont val="Calibri"/>
        <family val="2"/>
      </rPr>
      <t xml:space="preserve"> </t>
    </r>
    <r>
      <rPr>
        <sz val="14"/>
        <rFont val="Calibri"/>
        <family val="2"/>
      </rPr>
      <t>Dar seguimiento a:  las recomendaciones ordenadas por el Pleno; casos procesales a las vistas dadas a los Órganos Internos de Control, así como elaborar dictámenes, estudios y diseño de programas de capacitación en materia de Protección de datos personales.</t>
    </r>
  </si>
  <si>
    <r>
      <rPr>
        <b/>
        <sz val="14"/>
        <rFont val="Calibri"/>
        <family val="2"/>
      </rPr>
      <t>07.</t>
    </r>
    <r>
      <rPr>
        <sz val="14"/>
        <rFont val="Calibri"/>
        <family val="2"/>
      </rPr>
      <t xml:space="preserve"> Modernización del Acceso a la Información Pública y de la Protección de Datos Personales la Información y al Derecho de Protección de Datos Personales. 
Integrar y operar la infraestructura tecnológic necesaria para alinear las herramientas y procesos del INFODF a la nueva plataforma Nacional de Trasparencia.</t>
    </r>
  </si>
  <si>
    <r>
      <rPr>
        <b/>
        <sz val="14"/>
        <rFont val="Calibri"/>
        <family val="2"/>
      </rPr>
      <t>I</t>
    </r>
    <r>
      <rPr>
        <b/>
        <vertAlign val="superscript"/>
        <sz val="14"/>
        <rFont val="Calibri"/>
        <family val="2"/>
      </rPr>
      <t>1</t>
    </r>
    <r>
      <rPr>
        <b/>
        <sz val="14"/>
        <rFont val="Calibri"/>
        <family val="2"/>
      </rPr>
      <t xml:space="preserve"> </t>
    </r>
    <r>
      <rPr>
        <sz val="14"/>
        <rFont val="Calibri"/>
        <family val="2"/>
      </rPr>
      <t>Mantenimiento constante preventivo de equipos tanto de software como de hardware para PC’s, Lap-top´s, Impresora, teléfonos, y demás equipo.</t>
    </r>
  </si>
  <si>
    <r>
      <rPr>
        <b/>
        <sz val="14"/>
        <rFont val="Calibri"/>
        <family val="2"/>
      </rPr>
      <t>I</t>
    </r>
    <r>
      <rPr>
        <b/>
        <vertAlign val="superscript"/>
        <sz val="14"/>
        <rFont val="Calibri"/>
        <family val="2"/>
      </rPr>
      <t>2</t>
    </r>
    <r>
      <rPr>
        <b/>
        <sz val="14"/>
        <rFont val="Calibri"/>
        <family val="2"/>
      </rPr>
      <t xml:space="preserve"> </t>
    </r>
    <r>
      <rPr>
        <sz val="14"/>
        <rFont val="Calibri"/>
        <family val="2"/>
      </rPr>
      <t>Mantenimiento a los equipos de aire acondicionado que se encuentran en los SITE y mantenimiento a la planta de energía eléctrica de emergencia y UPS.</t>
    </r>
  </si>
  <si>
    <r>
      <rPr>
        <b/>
        <sz val="14"/>
        <rFont val="Calibri"/>
        <family val="2"/>
      </rPr>
      <t>I</t>
    </r>
    <r>
      <rPr>
        <b/>
        <vertAlign val="superscript"/>
        <sz val="14"/>
        <rFont val="Calibri"/>
        <family val="2"/>
      </rPr>
      <t>3</t>
    </r>
    <r>
      <rPr>
        <b/>
        <sz val="14"/>
        <rFont val="Calibri"/>
        <family val="2"/>
      </rPr>
      <t xml:space="preserve"> </t>
    </r>
    <r>
      <rPr>
        <sz val="14"/>
        <rFont val="Calibri"/>
        <family val="2"/>
      </rPr>
      <t>Servicio enlaces de Internet, para  un mejor servicio a todas las áreas del Instituto.</t>
    </r>
  </si>
  <si>
    <r>
      <rPr>
        <b/>
        <sz val="14"/>
        <rFont val="Calibri"/>
        <family val="2"/>
      </rPr>
      <t>I</t>
    </r>
    <r>
      <rPr>
        <b/>
        <vertAlign val="superscript"/>
        <sz val="14"/>
        <rFont val="Calibri"/>
        <family val="2"/>
      </rPr>
      <t>4</t>
    </r>
    <r>
      <rPr>
        <b/>
        <sz val="14"/>
        <rFont val="Calibri"/>
        <family val="2"/>
      </rPr>
      <t xml:space="preserve"> </t>
    </r>
    <r>
      <rPr>
        <sz val="14"/>
        <rFont val="Calibri"/>
        <family val="2"/>
      </rPr>
      <t>Servicio de almacenamiento de respaldo de los sistemas del INFODF.</t>
    </r>
  </si>
  <si>
    <r>
      <rPr>
        <b/>
        <sz val="14"/>
        <rFont val="Calibri"/>
        <family val="2"/>
      </rPr>
      <t>I</t>
    </r>
    <r>
      <rPr>
        <b/>
        <vertAlign val="superscript"/>
        <sz val="14"/>
        <rFont val="Calibri"/>
        <family val="2"/>
      </rPr>
      <t>5</t>
    </r>
    <r>
      <rPr>
        <b/>
        <sz val="14"/>
        <rFont val="Calibri"/>
        <family val="2"/>
      </rPr>
      <t xml:space="preserve"> </t>
    </r>
    <r>
      <rPr>
        <sz val="14"/>
        <rFont val="Calibri"/>
        <family val="2"/>
      </rPr>
      <t>Producto de Adobe Suite Creative Cloud para uso de la Dirección de Comunicación Social.</t>
    </r>
  </si>
  <si>
    <r>
      <rPr>
        <b/>
        <sz val="14"/>
        <rFont val="Calibri"/>
        <family val="2"/>
      </rPr>
      <t>I</t>
    </r>
    <r>
      <rPr>
        <b/>
        <vertAlign val="superscript"/>
        <sz val="14"/>
        <rFont val="Calibri"/>
        <family val="2"/>
      </rPr>
      <t>6</t>
    </r>
    <r>
      <rPr>
        <b/>
        <sz val="14"/>
        <rFont val="Calibri"/>
        <family val="2"/>
      </rPr>
      <t xml:space="preserve"> </t>
    </r>
    <r>
      <rPr>
        <sz val="14"/>
        <rFont val="Calibri"/>
        <family val="2"/>
      </rPr>
      <t>Sistema de Seguridad para equipos de escritorio.</t>
    </r>
  </si>
  <si>
    <r>
      <rPr>
        <b/>
        <sz val="14"/>
        <rFont val="Calibri"/>
        <family val="2"/>
      </rPr>
      <t>I</t>
    </r>
    <r>
      <rPr>
        <b/>
        <vertAlign val="superscript"/>
        <sz val="14"/>
        <rFont val="Calibri"/>
        <family val="2"/>
      </rPr>
      <t>7</t>
    </r>
    <r>
      <rPr>
        <b/>
        <sz val="14"/>
        <rFont val="Calibri"/>
        <family val="2"/>
      </rPr>
      <t xml:space="preserve"> </t>
    </r>
    <r>
      <rPr>
        <sz val="14"/>
        <rFont val="Calibri"/>
        <family val="2"/>
      </rPr>
      <t>Seguridad perimetral para la red de datos y de correo electrónico.</t>
    </r>
  </si>
  <si>
    <r>
      <rPr>
        <b/>
        <sz val="14"/>
        <rFont val="Calibri"/>
        <family val="2"/>
      </rPr>
      <t>I</t>
    </r>
    <r>
      <rPr>
        <b/>
        <vertAlign val="superscript"/>
        <sz val="14"/>
        <rFont val="Calibri"/>
        <family val="2"/>
      </rPr>
      <t>8</t>
    </r>
    <r>
      <rPr>
        <b/>
        <sz val="14"/>
        <rFont val="Calibri"/>
        <family val="2"/>
      </rPr>
      <t xml:space="preserve"> </t>
    </r>
    <r>
      <rPr>
        <sz val="14"/>
        <rFont val="Calibri"/>
        <family val="2"/>
      </rPr>
      <t>Dominios: cevat-estudiantes.org.mx; infomexdf.org.mx; mesadialogo.org.mx; para Órgano Interno de Control.</t>
    </r>
  </si>
  <si>
    <r>
      <rPr>
        <b/>
        <sz val="14"/>
        <rFont val="Calibri"/>
        <family val="2"/>
      </rPr>
      <t>06.</t>
    </r>
    <r>
      <rPr>
        <sz val="14"/>
        <rFont val="Calibri"/>
        <family val="2"/>
      </rPr>
      <t xml:space="preserve"> Fortalecimiento institucional del INFODF.
Generar los instrumentos normativos, administrativos, técnicos, de organización y ambiente laboral que arrojen como resultado una mayor productividad, eficiencia y racionalidad en el manejo de los recursos humanos y materiales, y que al mismo tiempo le permitan una mayor eficacia en sus actividades. Todo ello regido por el principio central de la rendición de cuentas a la sociedad.
</t>
    </r>
  </si>
  <si>
    <r>
      <rPr>
        <b/>
        <sz val="14"/>
        <rFont val="Calibri"/>
        <family val="2"/>
      </rPr>
      <t>J</t>
    </r>
    <r>
      <rPr>
        <b/>
        <vertAlign val="superscript"/>
        <sz val="14"/>
        <rFont val="Calibri"/>
        <family val="2"/>
      </rPr>
      <t>1</t>
    </r>
    <r>
      <rPr>
        <b/>
        <sz val="14"/>
        <rFont val="Calibri"/>
        <family val="2"/>
      </rPr>
      <t xml:space="preserve"> </t>
    </r>
    <r>
      <rPr>
        <sz val="14"/>
        <rFont val="Calibri"/>
        <family val="2"/>
      </rPr>
      <t>Vigilar y fiscalizar el estricto apego al marco normativo que rige la operación del Instituto, así como fortalecer el control interno en cada una de las actividades desempeñadas por las unidades administrativas.</t>
    </r>
  </si>
  <si>
    <r>
      <rPr>
        <b/>
        <sz val="14"/>
        <rFont val="Calibri"/>
        <family val="2"/>
      </rPr>
      <t>J</t>
    </r>
    <r>
      <rPr>
        <b/>
        <vertAlign val="superscript"/>
        <sz val="14"/>
        <rFont val="Calibri"/>
        <family val="2"/>
      </rPr>
      <t>2</t>
    </r>
    <r>
      <rPr>
        <b/>
        <sz val="14"/>
        <rFont val="Calibri"/>
        <family val="2"/>
      </rPr>
      <t xml:space="preserve"> </t>
    </r>
    <r>
      <rPr>
        <sz val="14"/>
        <rFont val="Calibri"/>
        <family val="2"/>
      </rPr>
      <t>Vigilar y fiscalizar el estricto apego al marco normativo que rige la operación del Instituto, así como fortalecer el control interno en cada una de las actividades desempeñadas por las unidades administrativas.</t>
    </r>
  </si>
  <si>
    <r>
      <rPr>
        <b/>
        <sz val="14"/>
        <rFont val="Calibri"/>
        <family val="2"/>
      </rPr>
      <t>J</t>
    </r>
    <r>
      <rPr>
        <b/>
        <vertAlign val="superscript"/>
        <sz val="14"/>
        <rFont val="Calibri"/>
        <family val="2"/>
      </rPr>
      <t>3</t>
    </r>
    <r>
      <rPr>
        <b/>
        <sz val="14"/>
        <rFont val="Calibri"/>
        <family val="2"/>
      </rPr>
      <t xml:space="preserve"> </t>
    </r>
    <r>
      <rPr>
        <sz val="14"/>
        <rFont val="Calibri"/>
        <family val="2"/>
      </rPr>
      <t>Verificar el manejo eficiente y racional de los recursos institucionales. Implementar medidas correctivas tendientes a inhibir la práctica de conductas que afecten el servicio público que presta el INFODF.</t>
    </r>
  </si>
  <si>
    <r>
      <rPr>
        <b/>
        <sz val="14"/>
        <rFont val="Calibri"/>
        <family val="2"/>
      </rPr>
      <t>J</t>
    </r>
    <r>
      <rPr>
        <b/>
        <vertAlign val="superscript"/>
        <sz val="14"/>
        <rFont val="Calibri"/>
        <family val="2"/>
      </rPr>
      <t>4</t>
    </r>
    <r>
      <rPr>
        <b/>
        <sz val="14"/>
        <rFont val="Calibri"/>
        <family val="2"/>
      </rPr>
      <t xml:space="preserve"> </t>
    </r>
    <r>
      <rPr>
        <sz val="14"/>
        <rFont val="Calibri"/>
        <family val="2"/>
      </rPr>
      <t>Participar, orientar y verificar el cumplimiento de la normatividad que rige cada una de las materias. Desarrollar investigaciones respecto de hechos denunciados a fin de allegarse de elementos suficientes para determinar la presunta responsabilidad administrativa de algún servidor público del INFODF.</t>
    </r>
  </si>
  <si>
    <r>
      <rPr>
        <b/>
        <sz val="14"/>
        <rFont val="Calibri"/>
        <family val="2"/>
      </rPr>
      <t>J</t>
    </r>
    <r>
      <rPr>
        <b/>
        <vertAlign val="superscript"/>
        <sz val="14"/>
        <rFont val="Calibri"/>
        <family val="2"/>
      </rPr>
      <t>6</t>
    </r>
    <r>
      <rPr>
        <b/>
        <sz val="14"/>
        <rFont val="Calibri"/>
        <family val="2"/>
      </rPr>
      <t xml:space="preserve"> </t>
    </r>
    <r>
      <rPr>
        <sz val="14"/>
        <rFont val="Calibri"/>
        <family val="2"/>
      </rPr>
      <t>Cumplimiento a la Ley Federal de Responsabilidades de los Servidores Públicos, a través de procedimiento previsto en dicha Ley tendiente a imponer las sanciones administrativas que correspondan al caso concreto, implementando con ello acciones correctivas en el actuar de los servidores públicos del Instituto.</t>
    </r>
  </si>
  <si>
    <r>
      <rPr>
        <b/>
        <sz val="14"/>
        <rFont val="Calibri"/>
        <family val="2"/>
      </rPr>
      <t>J</t>
    </r>
    <r>
      <rPr>
        <b/>
        <vertAlign val="superscript"/>
        <sz val="14"/>
        <rFont val="Calibri"/>
        <family val="2"/>
      </rPr>
      <t>7</t>
    </r>
    <r>
      <rPr>
        <b/>
        <sz val="14"/>
        <rFont val="Calibri"/>
        <family val="2"/>
      </rPr>
      <t xml:space="preserve"> </t>
    </r>
    <r>
      <rPr>
        <sz val="14"/>
        <rFont val="Calibri"/>
        <family val="2"/>
      </rPr>
      <t>Llevar el registro y seguimiento de la evolución patrimonial de los servidores públicos, y brindar asesoría en la formulación y presentación de declaraciones patrimoniales.</t>
    </r>
  </si>
  <si>
    <r>
      <rPr>
        <b/>
        <sz val="14"/>
        <rFont val="Calibri"/>
        <family val="2"/>
      </rPr>
      <t>J</t>
    </r>
    <r>
      <rPr>
        <b/>
        <vertAlign val="superscript"/>
        <sz val="14"/>
        <rFont val="Calibri"/>
        <family val="2"/>
      </rPr>
      <t>8</t>
    </r>
    <r>
      <rPr>
        <b/>
        <sz val="14"/>
        <rFont val="Calibri"/>
        <family val="2"/>
      </rPr>
      <t xml:space="preserve"> </t>
    </r>
    <r>
      <rPr>
        <sz val="14"/>
        <rFont val="Calibri"/>
        <family val="2"/>
      </rPr>
      <t>Llevar el registro y seguimiento de la evolución patrimonial de los servidores públicos, y brindar asesoría en la formulación y presentación de declaraciones patrimoniales.</t>
    </r>
  </si>
  <si>
    <r>
      <rPr>
        <b/>
        <sz val="14"/>
        <rFont val="Calibri"/>
        <family val="2"/>
      </rPr>
      <t>05.</t>
    </r>
    <r>
      <rPr>
        <sz val="14"/>
        <rFont val="Calibri"/>
        <family val="2"/>
      </rPr>
      <t xml:space="preserve"> Vinculación con la Sociedad.
Realizar eventos públicos de Promoción de la Transparencia y Rendición de cuentas en Demarcaciones Territoriales de la Ciudad de México, espacios universitarios y Entes seleccionados, para la promoción del Derecho de Acceso a la Información Pública y del Derecho de Protección de Datos Personales.</t>
    </r>
  </si>
  <si>
    <r>
      <rPr>
        <b/>
        <sz val="14"/>
        <rFont val="Calibri"/>
        <family val="2"/>
      </rPr>
      <t>K</t>
    </r>
    <r>
      <rPr>
        <b/>
        <vertAlign val="superscript"/>
        <sz val="14"/>
        <rFont val="Calibri"/>
        <family val="2"/>
      </rPr>
      <t>1</t>
    </r>
    <r>
      <rPr>
        <b/>
        <sz val="14"/>
        <rFont val="Calibri"/>
        <family val="2"/>
      </rPr>
      <t xml:space="preserve"> </t>
    </r>
    <r>
      <rPr>
        <u val="single"/>
        <sz val="14"/>
        <rFont val="Calibri"/>
        <family val="2"/>
      </rPr>
      <t>Promoción de la Transparencia y Rendición de Cuentas</t>
    </r>
    <r>
      <rPr>
        <sz val="14"/>
        <rFont val="Calibri"/>
        <family val="2"/>
      </rPr>
      <t>. Difundir entre sectores amplios de la población de la Ciudad de México, el DAIP y DPDF, para que lo conozcan y lo ejerzan, a través de pláticas introductorias y material de difusión.  Efectuar Jornadas en espacios públicos de la Ciudad de México como: instancias de gobierno, universidades públicas, delegaciones políticas, eventos públicos masivos, unidades habitacionales, entre otros.</t>
    </r>
  </si>
  <si>
    <r>
      <rPr>
        <b/>
        <sz val="14"/>
        <rFont val="Calibri"/>
        <family val="2"/>
      </rPr>
      <t>K</t>
    </r>
    <r>
      <rPr>
        <b/>
        <vertAlign val="superscript"/>
        <sz val="14"/>
        <rFont val="Calibri"/>
        <family val="2"/>
      </rPr>
      <t>2</t>
    </r>
    <r>
      <rPr>
        <b/>
        <sz val="14"/>
        <rFont val="Calibri"/>
        <family val="2"/>
      </rPr>
      <t xml:space="preserve"> </t>
    </r>
    <r>
      <rPr>
        <u val="single"/>
        <sz val="14"/>
        <rFont val="Calibri"/>
        <family val="2"/>
      </rPr>
      <t>Talleres de Sensibilización</t>
    </r>
    <r>
      <rPr>
        <sz val="14"/>
        <rFont val="Calibri"/>
        <family val="2"/>
      </rPr>
      <t xml:space="preserve"> para Promover la Participación Social en el Derecho de Acceso a la Información. Realizar nueve acciones de vinculación interinstitucional, que fortalezca a la población beneficiada en materia de capacitación y ejercicio de los derechos de Acceso a la Información Pública y Protección de Datos Personales. Adicionalmente, el INFODF, realizará por sí mismo, 4 acciones tendiente a fomentar el conocimiento y ejercicio de los derechos de Acceso a la Información y Protección de Datos Personales, atendiendo  a distintos sectores, con propuestas de capacitación y formación, con una Metodología de Educación Popular, desde donde se pretende generar espacios para el impulso de la organización y participación ciudadana; que permita incidir en lugares estratégicos de toma de decisión, tras procesos articulados, desde la colectividad.</t>
    </r>
  </si>
  <si>
    <r>
      <rPr>
        <b/>
        <sz val="14"/>
        <rFont val="Calibri"/>
        <family val="2"/>
      </rPr>
      <t>K</t>
    </r>
    <r>
      <rPr>
        <b/>
        <vertAlign val="superscript"/>
        <sz val="14"/>
        <rFont val="Calibri"/>
        <family val="2"/>
      </rPr>
      <t>3</t>
    </r>
    <r>
      <rPr>
        <b/>
        <sz val="14"/>
        <rFont val="Calibri"/>
        <family val="2"/>
      </rPr>
      <t xml:space="preserve"> </t>
    </r>
    <r>
      <rPr>
        <u val="single"/>
        <sz val="14"/>
        <rFont val="Calibri"/>
        <family val="2"/>
      </rPr>
      <t>Ferias Temáticas</t>
    </r>
    <r>
      <rPr>
        <sz val="14"/>
        <rFont val="Calibri"/>
        <family val="2"/>
      </rPr>
      <t xml:space="preserve"> por la Transparencia y la Protección de Datos Personales. Participar en diversas Ferias Temáticas realizadas por los Sujetos Obligados, con la promoción e instalación de un pabellón con el tema de AIP y PDP.</t>
    </r>
  </si>
  <si>
    <r>
      <rPr>
        <b/>
        <sz val="14"/>
        <rFont val="Calibri"/>
        <family val="2"/>
      </rPr>
      <t>K</t>
    </r>
    <r>
      <rPr>
        <b/>
        <vertAlign val="superscript"/>
        <sz val="14"/>
        <rFont val="Calibri"/>
        <family val="2"/>
      </rPr>
      <t>4</t>
    </r>
    <r>
      <rPr>
        <b/>
        <sz val="14"/>
        <rFont val="Calibri"/>
        <family val="2"/>
      </rPr>
      <t xml:space="preserve"> </t>
    </r>
    <r>
      <rPr>
        <sz val="14"/>
        <rFont val="Calibri"/>
        <family val="2"/>
      </rPr>
      <t>Caravanas territoriales por la Transparencia y la Protección de Datos Personales. Difundir el conocimiento y ejercicio de los derechos de Acceso a la Información Pública y Protección de Datos Personales en coordinación con las demarcaciones políticas y entes de gobierno.</t>
    </r>
  </si>
  <si>
    <r>
      <rPr>
        <b/>
        <sz val="14"/>
        <rFont val="Calibri"/>
        <family val="2"/>
      </rPr>
      <t>K</t>
    </r>
    <r>
      <rPr>
        <b/>
        <vertAlign val="superscript"/>
        <sz val="14"/>
        <rFont val="Calibri"/>
        <family val="2"/>
      </rPr>
      <t>5</t>
    </r>
    <r>
      <rPr>
        <b/>
        <sz val="14"/>
        <rFont val="Calibri"/>
        <family val="2"/>
      </rPr>
      <t xml:space="preserve"> </t>
    </r>
    <r>
      <rPr>
        <sz val="14"/>
        <rFont val="Calibri"/>
        <family val="2"/>
      </rPr>
      <t>Redes Ciudadanas por la Transparencia. Fortalecer con acciones focalizadas y con una visión de derechos de Acceso a la Información Pública y la Protección de Datos Personales, la realización de actividades colectivas en el ámbito territorial y académico.</t>
    </r>
  </si>
  <si>
    <r>
      <rPr>
        <b/>
        <sz val="14"/>
        <rFont val="Calibri"/>
        <family val="2"/>
      </rPr>
      <t>L</t>
    </r>
    <r>
      <rPr>
        <b/>
        <vertAlign val="superscript"/>
        <sz val="14"/>
        <rFont val="Calibri"/>
        <family val="2"/>
      </rPr>
      <t>1</t>
    </r>
    <r>
      <rPr>
        <b/>
        <sz val="14"/>
        <rFont val="Calibri"/>
        <family val="2"/>
      </rPr>
      <t xml:space="preserve"> </t>
    </r>
    <r>
      <rPr>
        <sz val="14"/>
        <rFont val="Calibri"/>
        <family val="2"/>
      </rPr>
      <t>Revisar y actualizar la normatividad interna del INFODF a fin de que sea congruente con el crecimiento, especialización y operación institucional, así como incluyente de la perspectiva de género y un enfoque en Derechos Humanos.  Asimismo, se revisarán y perfeccionarán los instrumentos de la normatividad interna para prevenir cualquier viso de inequidad, desigualdad y discriminación hacia las mujeres y de violación a los derechos humanos.</t>
    </r>
  </si>
  <si>
    <r>
      <rPr>
        <b/>
        <sz val="14"/>
        <rFont val="Calibri"/>
        <family val="2"/>
      </rPr>
      <t>L</t>
    </r>
    <r>
      <rPr>
        <b/>
        <vertAlign val="superscript"/>
        <sz val="14"/>
        <rFont val="Calibri"/>
        <family val="2"/>
      </rPr>
      <t>2</t>
    </r>
    <r>
      <rPr>
        <b/>
        <sz val="14"/>
        <rFont val="Calibri"/>
        <family val="2"/>
      </rPr>
      <t xml:space="preserve"> </t>
    </r>
    <r>
      <rPr>
        <sz val="14"/>
        <rFont val="Calibri"/>
        <family val="2"/>
      </rPr>
      <t>Gestionar la aplicación del presupuesto con base en criterios de racionalidad, austeridad y transparencia; así como el pago de impuestos laborales; Proporcionar a todas las áreas del Instituto los insumos, bienes muebles, bienes intangibles y el soporte de infraestructura necesarios para el desarrollo de sus actividades cotidianas, así como dar cumplimiento a las disposiciones de la Ley General de Contabilidad Gubernamental.</t>
    </r>
  </si>
  <si>
    <r>
      <rPr>
        <b/>
        <sz val="14"/>
        <rFont val="Calibri"/>
        <family val="2"/>
      </rPr>
      <t>L</t>
    </r>
    <r>
      <rPr>
        <b/>
        <vertAlign val="superscript"/>
        <sz val="14"/>
        <rFont val="Calibri"/>
        <family val="2"/>
      </rPr>
      <t>3</t>
    </r>
    <r>
      <rPr>
        <b/>
        <sz val="14"/>
        <rFont val="Calibri"/>
        <family val="2"/>
      </rPr>
      <t xml:space="preserve"> </t>
    </r>
    <r>
      <rPr>
        <sz val="14"/>
        <rFont val="Calibri"/>
        <family val="2"/>
      </rPr>
      <t>Gestionar la aplicación del presupuesto con base en criterios de racionalidad, austeridad y transparencia; así como el pago de impuestos laborales; Proporcionar a todas las áreas del Instituto los insumos, bienes muebles, bienes intangibles y el soporte de infraestructura necesarios para el desarrollo de sus actividades cotidianas, así como dar cumplimiento a las disposiciones de la Ley General de Contabilidad Gubernamental.</t>
    </r>
  </si>
  <si>
    <t>Unidad de Medida: Capacitaciones
Línea Base:  0 a 100  
Ascendente Acumulado
Frecuencia:  1° al 4° Trimestral.</t>
  </si>
  <si>
    <t>Unidad de Medida: Servicio
Línea Base: 0 a 12,800
Ascendente Acumulado
Frecuencia:  1° al 4° Trimestral.</t>
  </si>
  <si>
    <t>Unidad de Medida: Proyectos
Línea Base: 0 a 14  
Ascendente Acumulado
Frecuencia:  Del 1ro. al 4to. Trimestral.</t>
  </si>
  <si>
    <t>Unidad de Medida:
-Opiniones;  -Elaboración de indicadores;  -Mesas de diálogo;  -Evaluaciones; -Estudios;  (Proyectos)
Línea Base: 0 a 14  
Ascendente Acumulado
Frecuencia:  Del 1ro. al 4to. Trimestral.</t>
  </si>
  <si>
    <t>Unidad de Medida: Servicios y Recursos
Línea Base: Prorrateo   
Ascendente Acumulado
Frecuencia:  Trimestral.</t>
  </si>
  <si>
    <t>Unidad de Medida: Trámite
Línea Base: Prorrateo   
Ascendente Acumulado
Frecuencia:  Trimestral.</t>
  </si>
  <si>
    <t>Unidad de Medida: Evaluación (de Portales)
Línea Base: Ejercicio anterior   
Ascendente
Frecuencia:  Trimestral.</t>
  </si>
  <si>
    <t>Unidad de Medida: Responsables de la UT de Sujetos Obligados
Línea Base: Ejercicio anterior   
Ascendente Número de SO asistentes
Frecuencia:  Trimestral.</t>
  </si>
  <si>
    <t>Unidad de Medida: Evento
Línea Base: Ejercicio anterior   
Ascendente
Frecuencia:  Trimestral.</t>
  </si>
  <si>
    <r>
      <t xml:space="preserve"> </t>
    </r>
    <r>
      <rPr>
        <sz val="12"/>
        <rFont val="Calibri"/>
        <family val="2"/>
      </rPr>
      <t>Subdirector/a de  Estadística SUBEST</t>
    </r>
    <r>
      <rPr>
        <b/>
        <sz val="12"/>
        <rFont val="Calibri"/>
        <family val="2"/>
      </rPr>
      <t xml:space="preserve">
</t>
    </r>
    <r>
      <rPr>
        <sz val="12"/>
        <rFont val="Calibri"/>
        <family val="2"/>
      </rPr>
      <t>Adscripción:
Dirección de Evaluación, Estudios y Gobierno Abierto</t>
    </r>
  </si>
  <si>
    <t xml:space="preserve">Cuantificación Física: 2
Comités de Transparencia
Cuantificación Financiera: $50,156.66 
   Único: Capítulo 1000  Servs. Pers.
Eficiencia </t>
  </si>
  <si>
    <t>Unidad de Medida: Inspección
Línea Base: Ejercicio anterior   
Ascendente Ponderado
Frecuencia:  Trimestral</t>
  </si>
  <si>
    <t>Unidad de Medida: Evaluación
Línea Base: Ejercicio anterior   
Ascendente Ponderado
Frecuencia:  1°, 2°, 3° y 4° Trimestral.</t>
  </si>
  <si>
    <t>Unidad de Medida: Informe
Línea Base: Ejercicio anterior   
Ascendente Ponderado
Frecuencia:  1° y 2° Semestral.</t>
  </si>
  <si>
    <r>
      <rPr>
        <b/>
        <sz val="14"/>
        <rFont val="Calibri"/>
        <family val="2"/>
      </rPr>
      <t>B</t>
    </r>
    <r>
      <rPr>
        <b/>
        <vertAlign val="superscript"/>
        <sz val="14"/>
        <rFont val="Calibri"/>
        <family val="2"/>
      </rPr>
      <t>19</t>
    </r>
    <r>
      <rPr>
        <sz val="14"/>
        <rFont val="Calibri"/>
        <family val="2"/>
      </rPr>
      <t xml:space="preserve"> Impulsar y reconocer las buenas prácticas institucionales en materia de transparencia y acceso a la información pública entre los Sujetos Obligados</t>
    </r>
  </si>
  <si>
    <t>Unidad de Medida: Informe
Línea Base: 0   
Ascendente 
Frecuencia:  Anual.</t>
  </si>
  <si>
    <t>Unidad de Medida: Solicitud de Información
 Línea Base:  0  
Ascendente Acumulado
Frecuencia:  Trimestral.</t>
  </si>
  <si>
    <t>Unidad de Medida: Recurso de Revisión
Línea Base: 0 
Descendente Acumulado
Frecuencia:  Trimestral.</t>
  </si>
  <si>
    <t>Unidad de Medida: Evaluación de cumplimiento
Línea Base: 0  
Ascendente Acumulado
Frecuencia:  Trimestral</t>
  </si>
  <si>
    <t>Unidad de Medida: Sesión (del Pleno)
 Línea Base:  0  
Ascendente Acumulado
Frecuencia:  1° al 4° Trimestral.</t>
  </si>
  <si>
    <t>Unidad de Medida: Solicitud
 Línea Base:  0  
Ascendente Acumulado
Frecuencia:  1° al 4° Trimestral.</t>
  </si>
  <si>
    <t>Unidad de Medida: Sesión
 Línea Base:  0  
Ascendente Acumulado
Frecuencia:  1° al 4° Trimestral.</t>
  </si>
  <si>
    <t>Unidad de Medida: Notificación
 Línea Base:  0  
Ascendente Acumulado
Frecuencia:  1° al 4° Trimestral.</t>
  </si>
  <si>
    <t>Unidad de Medida: Expediente
 Línea Base:  0  
Ascendente Acumulado
Frecuencia:  1° al 4° Trimestral.</t>
  </si>
  <si>
    <t>Unidad de Medida: Documento
 Línea Base:  0  
Ascendente Acumulado
Frecuencia:  2° y 4° Trimestral.</t>
  </si>
  <si>
    <t>Unidad de Medida: Documento
 Línea Base:  0  
Ascendente Acumulado
Frecuencia:  1° al 4° Trimestral.</t>
  </si>
  <si>
    <t>Unidad de Medida: Curso
 Línea Base:  0  
Ascendente Acumulado
Frecuencia:  1° al 4° Trimestral.</t>
  </si>
  <si>
    <t>Unidad de Medida: Diplomado
 Línea Base:  0  
Ascendente Acumulado
Frecuencia:  1° al 4° Trimestral.</t>
  </si>
  <si>
    <t>Unidad de Medida: Reunión
 Línea Base:  0  
Ascendente Acumulado
Frecuencia:  1° al 4° Trimestral.</t>
  </si>
  <si>
    <t>Unidad de Medida: Taller (formación de instructores) 
 Línea Base:  0  
Ascendente Acumulado
Frecuencia:  1° al 4° Trimestral.</t>
  </si>
  <si>
    <t>Unidad de Medida: Certificados y constancias  (100% capacitados) 
 Línea Base:  0  
Ascendente Acumulado
Frecuencia:  1° al 4° Trimestral.</t>
  </si>
  <si>
    <t>Unidad de Medida: Evento  (Reconocimiento ReDes) 
 Línea Base:  0  
Ascendente Acumulado
Frecuencia:  2° a 4° Trimestral.</t>
  </si>
  <si>
    <t>Unidad de Medida: Manuales   (Reimpresión cursos presenciales) 
 Línea Base:  0  
Ascendente Acumulado
Frecuencia:  2° a 4° Trimestral.</t>
  </si>
  <si>
    <t xml:space="preserve">Unidad de Medida: Concurso (Ensayo “Universitarios construyendo transparencia”) 
 Línea Base:  0  
Ascendente Acumulado
Frecuencia:  1° al 4° Trimestral.
</t>
  </si>
  <si>
    <t>Unidad de Medida: Evento (Ensayo “Universitarios construyendo transparencia”) 
 Línea Base:  0  
Ascendente Acumulado
Frecuencia:  2° a 3° Trimestral.</t>
  </si>
  <si>
    <t>Unidad de Medida: Ejemplares (Publicación de ensayos ganadores) 
 Línea Base:  0  
Ascendente Acumulado
Frecuencia:  2° a 3° Trimestral.</t>
  </si>
  <si>
    <t>Unidad de Medida: Programa (anual de difusión Institucional)
 Línea Base:  0  
Ascendente Acumulado
Frecuencia:  1° al 4° Trimestral.</t>
  </si>
  <si>
    <t>Unidad de Medida: Programa 
 Línea Base:  0  
Ascendente Acumulado
Frecuencia:  1° al 4° Trimestral.</t>
  </si>
  <si>
    <t>Unidad de Medida: Evento
 Línea Base:  0  
Ascendente Acumulado
Frecuencia:  1°, 2° y 4° Trimestral.</t>
  </si>
  <si>
    <t>Unidad de Medida: Ciclo de Conferencias
 Línea Base:  0  
Ascendente Acumulado
Frecuencia:  1°, 2° y 4° Trimestral.</t>
  </si>
  <si>
    <t>Unidad de Medida: Eventos
 Línea Base:  0  
Ascendente Acumulado
Frecuencia:  1°, 2° y 4° Trimestral.</t>
  </si>
  <si>
    <t>Unidad de Medida: Reuniones
 Línea Base:  0  
Ascendente Acumulado
Frecuencia:  1°, 2° y 4° Trimestral.</t>
  </si>
  <si>
    <t>Unidad de Medida: Visitas (de Inspección)
 Línea Base:  0  
Ascendente Acumulado
Frecuencia:  1°, 2° y 4° Trimestral.</t>
  </si>
  <si>
    <t>Unidad de Medida: Visitas (de seguimiento)
 Línea Base:  0  
Ascendente Acumulado
Frecuencia:  1°, 2° y 4° Trimestral.</t>
  </si>
  <si>
    <t>Unidad de Medida: Adquisición  (Refacciones y Accesorios)
 Línea Base:  N/A
Ascendente Acumulado
Frecuencia:  2° y 4° Trimestral.</t>
  </si>
  <si>
    <t>Unidad de Medida: Enlaces (de internet)
 Línea Base:  N/A 
Ascendente Acumulado
Frecuencia:  Anual.</t>
  </si>
  <si>
    <t>Unidad de Medida: Enlaces (de internet)
 Línea Base:  N/A  
Ascendente Acumulado
Frecuencia:  Anual.</t>
  </si>
  <si>
    <t>Unidad de Medida: Contratación (Enlaces de internet)
 Línea Base:  N/A  
Ascendente Acumulado
Frecuencia:  Anual.</t>
  </si>
  <si>
    <t>Unidad de Medida: Paquete (Contratación de mensajes SMS)
 Línea Base:  0 
Ascendente Acumulado
Frecuencia:  1° al 4° Trimestral.</t>
  </si>
  <si>
    <t>Unidad de Medida: Servicio
 Línea Base:  0 
Ascendente Acumulado
Frecuencia:  1° al 4° Trimestral.</t>
  </si>
  <si>
    <t>Unidad de Medida: Insumos 
 Línea Base:  0 
Ascendente Acumulado
Frecuencia:  1er. Trimestral.</t>
  </si>
  <si>
    <t>Unidad de Medida: Cintas de respaldo
 Línea Base:  0 
Ascendente Acumulado
Frecuencia:  1° al 4° Trimestral.</t>
  </si>
  <si>
    <t>Unidad de Medida: Servicios (a Red de Pc´)
 Línea Base:  0 
Ascendente Acumulado
Frecuencia:  2° y 4° Trimestral.</t>
  </si>
  <si>
    <t>Unidad de Medida: Equipo (Aire Acondicionado)
 Línea Base:  0 
Ascendente Acumulado
Frecuencia:  1° al 4° 
Trimestral.</t>
  </si>
  <si>
    <t>Unidad de Medida: Licencia
 Línea Base:  0 
Ascendente Acumulado
Frecuencia:  Anual.</t>
  </si>
  <si>
    <t>Unidad de Medida: Dominios
 Línea Base:  0 
Ascendente Acumulado
Frecuencia:  Anual.</t>
  </si>
  <si>
    <t>Unidad de Medida: Certificado (de seguridad)
 Línea Base:  0 
Ascendente Acumulado
Frecuencia:  Anual.</t>
  </si>
  <si>
    <t>Unidad de Medida: Adquisición (de hardware)
 Línea Base:  0 
Ascendente Acumulado
Frecuencia:  Anual.</t>
  </si>
  <si>
    <t xml:space="preserve">Unidad de Medida: Auditoría (seguimiento y revisiones de control)
 Línea Base:  N/A
Ascendente Acumulado
Frecuencia:  1° al 4° Trimestral permanente
</t>
  </si>
  <si>
    <t>Unidad de Medida: Verificación de registro contable
 Línea Base:  N/A 
Ascendente Acumulado
Frecuencia:  1° al 4° Trimestral permanente</t>
  </si>
  <si>
    <t>Unidad de Medida: Documento
 Línea Base:  N/A 
Ascendente Acumulado
Frecuencia:  1° al 4° Trimestral permanente</t>
  </si>
  <si>
    <t>Unidad de Medida: Participaciones en Comités
 Línea Base:  N/A
Ascendente Acumulado
Frecuencia:  1° al 4° Trimestral permanente</t>
  </si>
  <si>
    <t>Unidad de Medida:
Procedimiento de responsabilidad 
 Línea Base:  N/A
Ascendente Acumulado
Frecuencia:  1° al 4° Trimestral permanente</t>
  </si>
  <si>
    <t>Unidad de Medida:
Declaración Patrimonial
 Línea Base:  N/A
Ascendente Acumulado
Frecuencia:  1° al 4° Trimestral permanente</t>
  </si>
  <si>
    <t>Unidad de Medida:
Acta de entrega- recepción
 Línea Base:  N/A
Ascendente Acumulado
Frecuencia:  1° al 4° Trimestral permanente</t>
  </si>
  <si>
    <t>Unidad de Medida: Jornada
Línea Base: 0 por Prorrateo  
Ascendente Acumulado
Frecuencia:  1° al 4° trimestral.</t>
  </si>
  <si>
    <t>Unidad de Medida: Acciones
Línea Base: 0 por Prorrateo  
Ascendente: Acumulado
Frecuencia:  2° al 4° trimestral.</t>
  </si>
  <si>
    <t>Unidad de Medida: Ferias
Línea Base: 0 por Prorrateo  
Ascendente: Acumulado
Frecuencia:  1° al 4° trimestral.</t>
  </si>
  <si>
    <t>Unidad de Medida: Unidades Territoriales (Colonia)
Línea Base: 0 por Prorrateo
Ascendente: Acumulado
Frecuencia:  1° al 4° trimestral.</t>
  </si>
  <si>
    <t>Unidad de Medida: Redes
Línea Base:  0
Ascendente Acumulado
Frecuencia:  1° al 4° trimestral.</t>
  </si>
  <si>
    <t>Unidad de Medida: Documento
Línea Base: 0
Ascendente Acumulado
Frecuencia:  1° al 4° trimestral.</t>
  </si>
  <si>
    <t>Unidad de Medida: Actividad
Línea Base: 0
Ascendente Acumulado
Frecuencia:  1° al 4° trimestral.</t>
  </si>
  <si>
    <t>Unidad de Medida: Pago de Nómina Institucional
Línea Base: 0
Ascendente Acumulado
Frecuencia:  1° al 4° trimestral.</t>
  </si>
  <si>
    <t>Unidad de Medida:
Servicio y Satisfacción del Usuario
Línea Base: 0   
Ascendente: Acumulado
Frecuencia:  Trimestral.</t>
  </si>
  <si>
    <t xml:space="preserve">Unidad de Medida:
Proyecto
Línea Base: Prorrateo  
Ascendente: Acumulado
Frecuencia:  Del 1ro. al 2do. Trimestral. </t>
  </si>
  <si>
    <t>Unidad de Medida:
Proyecto
Línea Base: Prorrateo 
Ascendente: Acumulado
Frecuencia:  Trimestral.</t>
  </si>
  <si>
    <t>Unidad de Medida:
Mesa
Línea Base: Prorrateo  
Ascendente: Acumulado
Frecuencia:  2° al 4° Trimestral.</t>
  </si>
  <si>
    <t>Unidad de Medida:
Convocatoria
Línea Base: Prorrateo  
(Ascendente: Acumulado)
Frecuencia:  Trimestral.</t>
  </si>
  <si>
    <t>Unidad de Medida:
Informe
Línea Base: 0   
Ascendente Acumulado
Frecuencia:  Trimestral.</t>
  </si>
  <si>
    <t>Unidad de Medida:
Informe
Línea Base: 0   
Ascendente: Acumulado
Frecuencia:  Trimestral.</t>
  </si>
  <si>
    <t>Unidad de Medida:
Informe
Línea Base: 0   
Ascendente Acumulado
Frecuencia:  Trimestral</t>
  </si>
  <si>
    <r>
      <rPr>
        <b/>
        <sz val="14"/>
        <rFont val="Calibri"/>
        <family val="2"/>
      </rPr>
      <t>00.</t>
    </r>
    <r>
      <rPr>
        <sz val="14"/>
        <rFont val="Calibri"/>
        <family val="2"/>
      </rPr>
      <t xml:space="preserve"> Servicios Institucionales Comunes.  
Seguimiento a Trabajos Institucionales de las Unidades Administrativas para el cumplimiento de objetivos, metas e indicadores contribuyendo al control de estándares y lineamientos Institucionales.</t>
    </r>
  </si>
  <si>
    <t>Unidad de Medida:
Actividad de Revisión
Línea Base: 0   
Ascendente: Acumulado
Frecuencia:  Anual</t>
  </si>
  <si>
    <r>
      <rPr>
        <b/>
        <sz val="14"/>
        <rFont val="Calibri"/>
        <family val="2"/>
      </rPr>
      <t>00.</t>
    </r>
    <r>
      <rPr>
        <sz val="14"/>
        <rFont val="Calibri"/>
        <family val="2"/>
      </rPr>
      <t xml:space="preserve"> Servicios Institucionales Comunes.  
Coordinación de trabajos Institucionales de las áreas , bajo la supervisión de los Comisionados Ciudadanos, para el cumplimiento de las metas del Programa Operativo Anual del Instituto.</t>
    </r>
  </si>
  <si>
    <t>Unidad de Medida:
Acciones y Resultados
Línea Base: 0   
Ascendente: Acumulado
Frecuencia:  Trimestre.</t>
  </si>
  <si>
    <t>Unidad de Medida:
Evento
Línea Base: 0   
Ascendente Acumulado
Frecuencia:  Trimestral.</t>
  </si>
  <si>
    <t>Unidad de Medida:
Servicios y Recursos
Línea Base: Prorrateo   
Ascendente Acumulado
Frecuencia:  Trimestral.</t>
  </si>
  <si>
    <t>Unidad de Medida:
Trámite
Línea Base: Prorrateo   
Ascendente: Acumulado
Frecuencia:  Trimestral.</t>
  </si>
  <si>
    <t>Unidad de Medida:
Portales
Línea Base: Ejercicio anterior   
Ascendente: Ponderado
Frecuencia:  Trimestral.</t>
  </si>
  <si>
    <t>Unidad de Medida:
Responsables de la UT
Línea Base: Ejercicio anterior   
Ascendente: Número de SO asistentes
Frecuencia:  Semestral.</t>
  </si>
  <si>
    <t>Subdirector/a de Estadística
Adscripción:
Dirección de Evaluación y Estudios</t>
  </si>
  <si>
    <t>Unidad de Medida:
Informe
Línea Base: Ejercicio anterior   
Ascendente: Número de Solicitudes y Recursos de Revisión
Frecuencia:  Trimestral.</t>
  </si>
  <si>
    <t>Unidad de Medida:
Informe
Línea Base: Ejercicio anterior
Ascendente Ponderado
Frecuencia:  Semestral.</t>
  </si>
  <si>
    <r>
      <rPr>
        <b/>
        <sz val="14"/>
        <rFont val="Calibri"/>
        <family val="2"/>
      </rPr>
      <t>B</t>
    </r>
    <r>
      <rPr>
        <b/>
        <vertAlign val="superscript"/>
        <sz val="14"/>
        <rFont val="Calibri"/>
        <family val="2"/>
      </rPr>
      <t>8</t>
    </r>
    <r>
      <rPr>
        <sz val="14"/>
        <rFont val="Calibri"/>
        <family val="2"/>
      </rPr>
      <t xml:space="preserve"> Promover el óptimo cumplimiento de las obligaciones de Transparencia a través de la premiación y reconocimiento público al esfuerzo y resultados obtenidos en las evaluaciones del INFODF.</t>
    </r>
  </si>
  <si>
    <t>Unidad de Medida:
Proceso
Línea Base: Ejercicio anterior   
Ascendente Ponderado
Frecuencia:  Anual.</t>
  </si>
  <si>
    <r>
      <rPr>
        <b/>
        <sz val="14"/>
        <rFont val="Calibri"/>
        <family val="2"/>
      </rPr>
      <t>B</t>
    </r>
    <r>
      <rPr>
        <b/>
        <vertAlign val="superscript"/>
        <sz val="14"/>
        <rFont val="Calibri"/>
        <family val="2"/>
      </rPr>
      <t>9</t>
    </r>
    <r>
      <rPr>
        <sz val="14"/>
        <rFont val="Calibri"/>
        <family val="2"/>
      </rPr>
      <t xml:space="preserve"> Promover que los Sujetos Obligados generen innovaciones en sus procesos de trabajo, organización e infraestructura en materia de Transparencia y Acceso a la Información Pública.</t>
    </r>
  </si>
  <si>
    <r>
      <rPr>
        <b/>
        <sz val="14"/>
        <rFont val="Calibri"/>
        <family val="2"/>
      </rPr>
      <t xml:space="preserve">01. </t>
    </r>
    <r>
      <rPr>
        <sz val="14"/>
        <rFont val="Calibri"/>
        <family val="2"/>
      </rPr>
      <t xml:space="preserve"> Evaluación del Derecho de Acceso a la Información y del Derecho de Protección de Datos Personales
Verificar las capacidades Institucionales de las Unidades de Transparencia.</t>
    </r>
  </si>
  <si>
    <r>
      <rPr>
        <b/>
        <sz val="14"/>
        <rFont val="Calibri"/>
        <family val="2"/>
      </rPr>
      <t>B</t>
    </r>
    <r>
      <rPr>
        <b/>
        <vertAlign val="superscript"/>
        <sz val="14"/>
        <rFont val="Calibri"/>
        <family val="2"/>
      </rPr>
      <t>10</t>
    </r>
    <r>
      <rPr>
        <sz val="14"/>
        <rFont val="Calibri"/>
        <family val="2"/>
      </rPr>
      <t xml:space="preserve"> Realizar visitas de inspección a las unidades de transparencia de los Sujetos Obligados, a fin de verificar la infraestructura, equipamiento, organización, personal y capacitación de los responsables.</t>
    </r>
  </si>
  <si>
    <t>Unidad de Medida:
Inspección
Línea Base: Ejercicio anterior   
Ascendente Ponderado
Frecuencia: Anual.</t>
  </si>
  <si>
    <t>Unidad de Medida:
Solicitud de Información
 Línea Base:  0  
Ascendente Acumulado
Frecuencia:  Trimestral.</t>
  </si>
  <si>
    <t>Unidad de Medida:
Recurso de Revisión
Línea Base: media  
Descendente Acumulado
Frecuencia:  Trimestral.</t>
  </si>
  <si>
    <t xml:space="preserve">Unidad de Medida:
Evaluación de cumplimiento
Línea Base: 0  
Ascendente Acumulado
Frecuencia:  Trimestral. </t>
  </si>
  <si>
    <t>Unidad de Medida:
Sesión
 Línea Base:  0  
Ascendente Acumulado
Frecuencia:  1° al 4° Trimestre.</t>
  </si>
  <si>
    <t>Unidad de Medida:
Resolución
 Línea Base:  0  
Ascendente Acumulado
Frecuencia:  1° al 4° Trimestre.</t>
  </si>
  <si>
    <t>Secretaría Técnica 
Adscripción:
Comisionado Presidente</t>
  </si>
  <si>
    <r>
      <rPr>
        <b/>
        <sz val="14"/>
        <rFont val="Calibri"/>
        <family val="2"/>
      </rPr>
      <t>D</t>
    </r>
    <r>
      <rPr>
        <b/>
        <vertAlign val="superscript"/>
        <sz val="14"/>
        <rFont val="Calibri"/>
        <family val="2"/>
      </rPr>
      <t>3</t>
    </r>
    <r>
      <rPr>
        <b/>
        <sz val="14"/>
        <rFont val="Calibri"/>
        <family val="2"/>
      </rPr>
      <t xml:space="preserve">  </t>
    </r>
    <r>
      <rPr>
        <sz val="14"/>
        <rFont val="Calibri"/>
        <family val="2"/>
      </rPr>
      <t xml:space="preserve">Atender, a través del Comité de Transparencia, las clasificaciones que propongan las Unidades Administrativas, de Solicitudes de Información Pública y de ARCO. </t>
    </r>
  </si>
  <si>
    <t>Unidad de Medida:
Notificación
 Línea Base:  0  
Ascendente Acumulado
Frecuencia:  1° al 4° Trimestre.</t>
  </si>
  <si>
    <r>
      <rPr>
        <b/>
        <sz val="14"/>
        <rFont val="Calibri"/>
        <family val="2"/>
      </rPr>
      <t>D</t>
    </r>
    <r>
      <rPr>
        <b/>
        <vertAlign val="superscript"/>
        <sz val="14"/>
        <rFont val="Calibri"/>
        <family val="2"/>
      </rPr>
      <t>5</t>
    </r>
    <r>
      <rPr>
        <b/>
        <sz val="14"/>
        <rFont val="Calibri"/>
        <family val="2"/>
      </rPr>
      <t xml:space="preserve">  </t>
    </r>
    <r>
      <rPr>
        <sz val="14"/>
        <rFont val="Calibri"/>
        <family val="2"/>
      </rPr>
      <t xml:space="preserve">Encargada de recibir y turnar al área competente la correspondencia que ingresa al Instituto. </t>
    </r>
  </si>
  <si>
    <t>Unidad de Medida:
Documento
 Línea Base:  0  
Ascendente Acumulado
Frecuencia:  1° al 4° Trimestre.</t>
  </si>
  <si>
    <t>Unidad de Medida:
Acciones
 Línea Base:  0  
Ascendente Acumulado
Frecuencia:  1° al 4° Trimestre.</t>
  </si>
  <si>
    <t>Unidad de Medida:
Expediente
 Línea Base:  0  
Ascendente Acumulado
Frecuencia:  1° al 4° Trimestre.</t>
  </si>
  <si>
    <t>Unidad de Medida:
Documento
 Línea Base:  0  
Ascendente Acumulado
Frecuencia:  2° y 4° Trimestre.</t>
  </si>
  <si>
    <r>
      <rPr>
        <b/>
        <sz val="14"/>
        <rFont val="Calibri"/>
        <family val="2"/>
      </rPr>
      <t>F</t>
    </r>
    <r>
      <rPr>
        <b/>
        <vertAlign val="superscript"/>
        <sz val="14"/>
        <rFont val="Calibri"/>
        <family val="2"/>
      </rPr>
      <t>1</t>
    </r>
    <r>
      <rPr>
        <b/>
        <sz val="14"/>
        <rFont val="Calibri"/>
        <family val="2"/>
      </rPr>
      <t xml:space="preserve"> </t>
    </r>
    <r>
      <rPr>
        <sz val="14"/>
        <rFont val="Calibri"/>
        <family val="2"/>
      </rPr>
      <t>Desarrollar en los servidores públicos de los Entes Obligados, los conocimientos y aptitudes necesarias para avanzar en la construcción de un gobierno transparente a través de la realización de cursos, fundamentalmente, en los temas de la LTAIPDF, LPDPDF e Infomex. Asimismo para la implementación de un programa de capacitación tendiente a la profesionalización de los responsables de la observancia, aplicación y cumplimiento de las leyen en la materia.</t>
    </r>
  </si>
  <si>
    <t>Unidad de Medida:
Curso
 Línea Base:  0  
Ascendente Acumulado
Frecuencia:  1° al 4° Trimestre.</t>
  </si>
  <si>
    <r>
      <rPr>
        <b/>
        <sz val="14"/>
        <rFont val="Calibri"/>
        <family val="2"/>
      </rPr>
      <t>F</t>
    </r>
    <r>
      <rPr>
        <b/>
        <vertAlign val="superscript"/>
        <sz val="14"/>
        <rFont val="Calibri"/>
        <family val="2"/>
      </rPr>
      <t>2</t>
    </r>
    <r>
      <rPr>
        <b/>
        <sz val="14"/>
        <rFont val="Calibri"/>
        <family val="2"/>
      </rPr>
      <t xml:space="preserve"> </t>
    </r>
    <r>
      <rPr>
        <sz val="14"/>
        <rFont val="Calibri"/>
        <family val="2"/>
      </rPr>
      <t>Estudiar bajo un enfoque multidisciplinario, los orígenes y principales teorías en torno a la transparencia, el Acceso a la Información Pública y la Protección de Datos Personales y su marco normativo, fundamentalmente en el ámbito de la Ciudad de México. Se dará continuidad a los diplomados presencial y a Distancia con la con la Universidad Autónoma Metropolitana, se concluirá con la segunda edición Diplomado en materia de datos personales, se iniciará la tercera edición del diplomado en materia  de datos personales.</t>
    </r>
  </si>
  <si>
    <t>Unidad de Medida:
Diplomado
 Línea Base:  0  
Ascendente Acumulado
Frecuencia:  1° al 4° Trimestre.</t>
  </si>
  <si>
    <r>
      <rPr>
        <b/>
        <sz val="14"/>
        <rFont val="Calibri"/>
        <family val="2"/>
      </rPr>
      <t>F</t>
    </r>
    <r>
      <rPr>
        <b/>
        <vertAlign val="superscript"/>
        <sz val="14"/>
        <rFont val="Calibri"/>
        <family val="2"/>
      </rPr>
      <t>3</t>
    </r>
    <r>
      <rPr>
        <b/>
        <sz val="14"/>
        <rFont val="Calibri"/>
        <family val="2"/>
      </rPr>
      <t xml:space="preserve"> </t>
    </r>
    <r>
      <rPr>
        <sz val="14"/>
        <rFont val="Calibri"/>
        <family val="2"/>
      </rPr>
      <t>Fortalecer la RETAIP en el nivel de responsables de capacitación como un espacio de coordinación con y entre los entes obligados, así como para promover la cultura de la transparencia, a través de reuniones de trabajo que ayuden tanto al desempeño de programas para capacitar a los servidores públicos de los Entes Obligados como para fortalecer la difusión a la ciudadanía de los temas en  la materia.</t>
    </r>
  </si>
  <si>
    <t>Unidad de Medida:
Reunión
 Línea Base:  0  
Ascendente Acumulado
Frecuencia:  1° al 4° Trimestre.</t>
  </si>
  <si>
    <t>Unidad de Medida:
Taller - Formación de Instructores
 Línea Base:  0  
Ascendente Acumulado
Frecuencia:  2° y 3° Trimestre.</t>
  </si>
  <si>
    <t>Unidad de Medida:
Certificados y Constancias
 Línea Base:  0  
Ascendente Acumulado
Frecuencia:  1° al 4° Trimestre.</t>
  </si>
  <si>
    <r>
      <rPr>
        <b/>
        <sz val="14"/>
        <rFont val="Calibri"/>
        <family val="2"/>
      </rPr>
      <t>F</t>
    </r>
    <r>
      <rPr>
        <b/>
        <vertAlign val="superscript"/>
        <sz val="14"/>
        <rFont val="Calibri"/>
        <family val="2"/>
      </rPr>
      <t>6</t>
    </r>
    <r>
      <rPr>
        <b/>
        <sz val="14"/>
        <rFont val="Calibri"/>
        <family val="2"/>
      </rPr>
      <t xml:space="preserve"> </t>
    </r>
    <r>
      <rPr>
        <sz val="14"/>
        <rFont val="Calibri"/>
        <family val="2"/>
      </rPr>
      <t>Entrega de Reconocimiento al Desempeño Sobresaliente, ReDeS, otorgado aquellos Entes que cumplen en tiempo y forma: Asistencia y el cumplimiento a los acuerdos y compromisos adquiridos en la RETAIPDF; la capacitación de los servidores públicos de cada uno de los Entes Obligados conforme a los criterios de Certificación 100% Capacitados y constancias de vigencia en los temas de Transparencia y Acceso a la Información Pública, Datos Personales y ética pública; la capacitación focalizada en materia de Datos Personales y en materia de Transparencia y Acceso a la Información Pública.</t>
    </r>
  </si>
  <si>
    <t>Unidad de Medida:
Evento
 Línea Base:  0  
Ascendente Acumulado
Frecuencia:  2° al 4° Trimestre.</t>
  </si>
  <si>
    <t>Unidad de Medida:
Reimpresión
 Línea Base:  0  
Ascendente Acumulado
Frecuencia:  2° al 4° Trimestre.</t>
  </si>
  <si>
    <r>
      <rPr>
        <b/>
        <sz val="14"/>
        <rFont val="Calibri"/>
        <family val="2"/>
      </rPr>
      <t>G</t>
    </r>
    <r>
      <rPr>
        <b/>
        <vertAlign val="superscript"/>
        <sz val="14"/>
        <rFont val="Calibri"/>
        <family val="2"/>
      </rPr>
      <t>1</t>
    </r>
    <r>
      <rPr>
        <b/>
        <sz val="14"/>
        <rFont val="Calibri"/>
        <family val="2"/>
      </rPr>
      <t xml:space="preserve"> </t>
    </r>
    <r>
      <rPr>
        <sz val="14"/>
        <rFont val="Calibri"/>
        <family val="2"/>
      </rPr>
      <t>Realizar la difusión de mensajes en diversos espacios y medios de comunicación; Así como la contratación de medios de difusión masivos y alternativos tales como: Radio, espectaculares, Autobuses integrales, entre otros.</t>
    </r>
  </si>
  <si>
    <t>Unidad de Medida:
Programa
 Línea Base:  0  
Ascendente Acumulado
Frecuencia:  1° al 4° Trimestre.</t>
  </si>
  <si>
    <t>Unidad de Medida:
Documento
 Línea Base:  0  
Ascendente Acumulado
Frecuencia:  Permanente.</t>
  </si>
  <si>
    <r>
      <rPr>
        <b/>
        <sz val="14"/>
        <rFont val="Calibri"/>
        <family val="2"/>
      </rPr>
      <t>H</t>
    </r>
    <r>
      <rPr>
        <b/>
        <vertAlign val="superscript"/>
        <sz val="14"/>
        <rFont val="Calibri"/>
        <family val="2"/>
      </rPr>
      <t>3</t>
    </r>
    <r>
      <rPr>
        <b/>
        <sz val="14"/>
        <rFont val="Calibri"/>
        <family val="2"/>
      </rPr>
      <t xml:space="preserve"> </t>
    </r>
    <r>
      <rPr>
        <sz val="14"/>
        <rFont val="Calibri"/>
        <family val="2"/>
      </rPr>
      <t xml:space="preserve">Realizar acciones de promoción del Derecho a la Protección de Datos Personales. - Evento del día internacional de la protección de datos personales; entrega de reconocimientos a ganadores en el certamen de innovación en datos personales 2015; Red INFODF, etc. </t>
    </r>
  </si>
  <si>
    <t>Unidad de Medida:
Evento
 Línea Base:  0  
Ascendente Acumulado
Frecuencia:  1°, 2° y 4° Trimestre.</t>
  </si>
  <si>
    <t>Unidad de Medida:
Equipo
 Línea Base:  0  
Ascendente Acumulado
Frecuencia:  2° y 4° Trimestre.</t>
  </si>
  <si>
    <t>Unidad de Medida:
Equipo
 Línea Base:  0  
Ascendente Acumulado
Frecuencia:  1° al 4° Trimestre.</t>
  </si>
  <si>
    <t>Unidad de Medida:
Servicio
 Línea Base:  0  
Ascendente Acumulado
Frecuencia:  Permanente</t>
  </si>
  <si>
    <t>Unidad de Medida:
Contratación (Resguardo de Respaldos)
 Línea Base:  0  
Ascendente Acumulado
Frecuencia:  Anual</t>
  </si>
  <si>
    <t>Unidad de Medida:
Paquete Software
 Línea Base:  0  
Ascendente Acumulado
Frecuencia:  Anual</t>
  </si>
  <si>
    <t>Unidad de Medida:
software
 Línea Base:  0  
Ascendente Acumulado
Frecuencia:  Anual</t>
  </si>
  <si>
    <t>Unidad de Medida:
Licencia Paquete software
 Línea Base:  0  
Ascendente Acumulado
Frecuencia:  Anual</t>
  </si>
  <si>
    <t>Unidad de Medida:
Certificado
 Línea Base:  0  
Ascendente Acumulado
Frecuencia:  Anual</t>
  </si>
  <si>
    <t>Unidad de Medida:
Auditoría
 Línea Base:  0  
Ascendente Acumulado
Frecuencia:  Permanente</t>
  </si>
  <si>
    <t>Unidad de Medida:
Verificación - Registro Contable
 Línea Base:  0  
Ascendente Acumulado
Frecuencia:  Permanente</t>
  </si>
  <si>
    <t>Unidad de Medida:
Documento
 Línea Base:  0  
Ascendente Acumulado
Frecuencia:  Permanente</t>
  </si>
  <si>
    <t>Unidad de Medida:
Asistencia/Participación en Comités
 Línea Base:  0  
Ascendente Acumulado
Frecuencia:  Permanente</t>
  </si>
  <si>
    <t>Unidad de Medida:
Procedimiento de responsabilidad 
 Línea Base:  0  
Ascendente Acumulado
Frecuencia:  Permanente</t>
  </si>
  <si>
    <t>Unidad de Medida:
Declaración Patrimonial
 Línea Base:  0  
Ascendente Acumulado
Frecuencia:  Permanente</t>
  </si>
  <si>
    <t>Unidad de Medida:
Acta de entrega- recepción
 Línea Base:  0  
Ascendente Acumulado
Frecuencia:  Permanente</t>
  </si>
  <si>
    <t>Unidad de Medida:
Jornada
 Línea Base:  0  
Ascendente Acumulado
Frecuencia:  1° al 4° Trimestre.</t>
  </si>
  <si>
    <t>Unidad de Medida:
Acción
 Línea Base:  0  
Ascendente Acumulado
Frecuencia:  2° al 4° Trimestre.</t>
  </si>
  <si>
    <t>Unidad de Medida:
Ferias
 Línea Base:  0  
Ascendente Acumulado
Frecuencia:  1° al 4° Trimestre.</t>
  </si>
  <si>
    <t>Unidad de Medida:
Unidades Territoriales
 Línea Base:  0  
Ascendente Acumulado
Frecuencia:  1° al 4° Trimestre.</t>
  </si>
  <si>
    <t>Unidad de Medida:
Redes
 Línea Base:  0  
Ascendente Acumulado
Frecuencia:  1° al 4° Trimestre.</t>
  </si>
  <si>
    <t>Unidad de Medida:
Actividad
 Línea Base:  0  
Ascendente Acumulado
Frecuencia:  1° al 4° Trimestre.</t>
  </si>
  <si>
    <t>Unidad de Medida:
Impuestos laborales / Nómina
 Línea Base:  0  
Ascendente Acumulado
Frecuencia:  1° al 4° Trimestre.</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</si>
</sst>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
    <numFmt numFmtId="173" formatCode="0.0"/>
    <numFmt numFmtId="174" formatCode="&quot;Sí&quot;;&quot;Sí&quot;;&quot;No&quot;"/>
    <numFmt numFmtId="175" formatCode="&quot;Verdadero&quot;;&quot;Verdadero&quot;;&quot;Falso&quot;"/>
    <numFmt numFmtId="176" formatCode="&quot;Activado&quot;;&quot;Activado&quot;;&quot;Desactivado&quot;"/>
    <numFmt numFmtId="177" formatCode="[$€-2]\ #,##0.00_);[Red]\([$€-2]\ #,##0.00\)"/>
    <numFmt numFmtId="178" formatCode="0.000000000"/>
    <numFmt numFmtId="179" formatCode="0.00000000"/>
    <numFmt numFmtId="180" formatCode="0.0000000"/>
    <numFmt numFmtId="181" formatCode="0.000000"/>
    <numFmt numFmtId="182" formatCode="0.00000"/>
    <numFmt numFmtId="183" formatCode="0.0000"/>
    <numFmt numFmtId="184" formatCode="mmm\-yyyy"/>
    <numFmt numFmtId="185" formatCode="#,##0.0"/>
    <numFmt numFmtId="186" formatCode="&quot;$&quot;#,##0.00"/>
    <numFmt numFmtId="187" formatCode="0.0%"/>
  </numFmts>
  <fonts count="104">
    <font>
      <sz val="11"/>
      <color theme="1"/>
      <name val="Calibri"/>
      <family val="2"/>
    </font>
    <font>
      <sz val="11"/>
      <color indexed="8"/>
      <name val="Calibri"/>
      <family val="2"/>
    </font>
    <font>
      <sz val="10"/>
      <name val="Arial"/>
      <family val="2"/>
    </font>
    <font>
      <sz val="10"/>
      <color indexed="8"/>
      <name val="Calibri"/>
      <family val="2"/>
    </font>
    <font>
      <b/>
      <sz val="12"/>
      <color indexed="9"/>
      <name val="Calibri"/>
      <family val="2"/>
    </font>
    <font>
      <b/>
      <sz val="11"/>
      <color indexed="9"/>
      <name val="Calibri"/>
      <family val="2"/>
    </font>
    <font>
      <sz val="11"/>
      <color indexed="9"/>
      <name val="Calibri"/>
      <family val="2"/>
    </font>
    <font>
      <sz val="12"/>
      <color indexed="8"/>
      <name val="Calibri"/>
      <family val="2"/>
    </font>
    <font>
      <i/>
      <sz val="12"/>
      <color indexed="8"/>
      <name val="Calibri"/>
      <family val="2"/>
    </font>
    <font>
      <sz val="9"/>
      <color indexed="8"/>
      <name val="Calibri"/>
      <family val="2"/>
    </font>
    <font>
      <sz val="10"/>
      <color indexed="9"/>
      <name val="Calibri"/>
      <family val="2"/>
    </font>
    <font>
      <sz val="9"/>
      <color indexed="9"/>
      <name val="Calibri"/>
      <family val="2"/>
    </font>
    <font>
      <sz val="12"/>
      <name val="Calibri"/>
      <family val="2"/>
    </font>
    <font>
      <i/>
      <sz val="10"/>
      <color indexed="8"/>
      <name val="Calibri"/>
      <family val="2"/>
    </font>
    <font>
      <vertAlign val="superscript"/>
      <sz val="9"/>
      <color indexed="8"/>
      <name val="Calibri"/>
      <family val="2"/>
    </font>
    <font>
      <sz val="10"/>
      <name val="Calibri"/>
      <family val="2"/>
    </font>
    <font>
      <b/>
      <sz val="9"/>
      <color indexed="8"/>
      <name val="Calibri"/>
      <family val="2"/>
    </font>
    <font>
      <b/>
      <vertAlign val="superscript"/>
      <sz val="9"/>
      <color indexed="8"/>
      <name val="Calibri"/>
      <family val="2"/>
    </font>
    <font>
      <sz val="6"/>
      <name val="Calibri"/>
      <family val="2"/>
    </font>
    <font>
      <sz val="11"/>
      <name val="Calibri"/>
      <family val="2"/>
    </font>
    <font>
      <b/>
      <sz val="12"/>
      <color indexed="53"/>
      <name val="Calibri"/>
      <family val="2"/>
    </font>
    <font>
      <b/>
      <sz val="11"/>
      <color indexed="53"/>
      <name val="Calibri"/>
      <family val="2"/>
    </font>
    <font>
      <sz val="11"/>
      <color indexed="53"/>
      <name val="Calibri"/>
      <family val="2"/>
    </font>
    <font>
      <sz val="11"/>
      <name val="Arial"/>
      <family val="2"/>
    </font>
    <font>
      <b/>
      <sz val="11"/>
      <name val="Arial"/>
      <family val="2"/>
    </font>
    <font>
      <sz val="13"/>
      <name val="Arial"/>
      <family val="2"/>
    </font>
    <font>
      <sz val="14"/>
      <color indexed="10"/>
      <name val="Calibri"/>
      <family val="2"/>
    </font>
    <font>
      <b/>
      <sz val="13"/>
      <name val="Calibri"/>
      <family val="2"/>
    </font>
    <font>
      <b/>
      <sz val="13"/>
      <color indexed="21"/>
      <name val="Calibri"/>
      <family val="2"/>
    </font>
    <font>
      <sz val="14"/>
      <name val="Calibri"/>
      <family val="2"/>
    </font>
    <font>
      <i/>
      <sz val="8"/>
      <name val="Calibri"/>
      <family val="2"/>
    </font>
    <font>
      <b/>
      <sz val="14"/>
      <name val="Calibri"/>
      <family val="2"/>
    </font>
    <font>
      <b/>
      <sz val="11"/>
      <name val="Calibri"/>
      <family val="2"/>
    </font>
    <font>
      <b/>
      <sz val="12"/>
      <color indexed="60"/>
      <name val="Calibri"/>
      <family val="2"/>
    </font>
    <font>
      <u val="single"/>
      <sz val="14"/>
      <name val="Calibri"/>
      <family val="2"/>
    </font>
    <font>
      <i/>
      <u val="single"/>
      <sz val="14"/>
      <name val="Calibri"/>
      <family val="2"/>
    </font>
    <font>
      <b/>
      <sz val="12"/>
      <name val="Calibri"/>
      <family val="2"/>
    </font>
    <font>
      <sz val="11"/>
      <color indexed="17"/>
      <name val="Calibri"/>
      <family val="2"/>
    </font>
    <font>
      <b/>
      <sz val="11"/>
      <color indexed="52"/>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2"/>
      <color indexed="9"/>
      <name val="Calibri"/>
      <family val="2"/>
    </font>
    <font>
      <b/>
      <sz val="13"/>
      <color indexed="9"/>
      <name val="Calibri"/>
      <family val="2"/>
    </font>
    <font>
      <sz val="11"/>
      <color indexed="8"/>
      <name val="Arial"/>
      <family val="2"/>
    </font>
    <font>
      <sz val="11"/>
      <color indexed="44"/>
      <name val="Calibri"/>
      <family val="2"/>
    </font>
    <font>
      <b/>
      <sz val="11"/>
      <color indexed="44"/>
      <name val="Calibri"/>
      <family val="2"/>
    </font>
    <font>
      <sz val="9"/>
      <name val="Calibri"/>
      <family val="2"/>
    </font>
    <font>
      <sz val="13"/>
      <name val="Calibri"/>
      <family val="2"/>
    </font>
    <font>
      <b/>
      <sz val="18"/>
      <name val="Calibri"/>
      <family val="2"/>
    </font>
    <font>
      <b/>
      <sz val="12"/>
      <color indexed="9"/>
      <name val="Arial"/>
      <family val="2"/>
    </font>
    <font>
      <sz val="11"/>
      <color indexed="21"/>
      <name val="Calibri"/>
      <family val="2"/>
    </font>
    <font>
      <b/>
      <sz val="16"/>
      <color indexed="9"/>
      <name val="Calibri"/>
      <family val="2"/>
    </font>
    <font>
      <b/>
      <sz val="14"/>
      <color indexed="9"/>
      <name val="Calibri"/>
      <family val="2"/>
    </font>
    <font>
      <i/>
      <sz val="14"/>
      <name val="Calibri"/>
      <family val="2"/>
    </font>
    <font>
      <b/>
      <vertAlign val="superscript"/>
      <sz val="14"/>
      <name val="Calibri"/>
      <family val="2"/>
    </font>
    <font>
      <vertAlign val="superscript"/>
      <sz val="14"/>
      <name val="Calibri"/>
      <family val="2"/>
    </font>
    <font>
      <sz val="14"/>
      <color indexed="8"/>
      <name val="Calibri"/>
      <family val="2"/>
    </font>
    <font>
      <sz val="14"/>
      <color indexed="21"/>
      <name val="Calibri"/>
      <family val="2"/>
    </font>
    <font>
      <b/>
      <sz val="14"/>
      <color indexed="2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
      <sz val="9"/>
      <color theme="1"/>
      <name val="Calibri"/>
      <family val="2"/>
    </font>
    <font>
      <sz val="12"/>
      <color theme="0"/>
      <name val="Calibri"/>
      <family val="2"/>
    </font>
    <font>
      <sz val="10"/>
      <color theme="0"/>
      <name val="Calibri"/>
      <family val="2"/>
    </font>
    <font>
      <b/>
      <sz val="13"/>
      <color theme="0"/>
      <name val="Calibri"/>
      <family val="2"/>
    </font>
    <font>
      <sz val="11"/>
      <color theme="1"/>
      <name val="Arial"/>
      <family val="2"/>
    </font>
    <font>
      <sz val="11"/>
      <color theme="3" tint="0.5999900102615356"/>
      <name val="Calibri"/>
      <family val="2"/>
    </font>
    <font>
      <b/>
      <sz val="11"/>
      <color theme="3" tint="0.5999900102615356"/>
      <name val="Calibri"/>
      <family val="2"/>
    </font>
    <font>
      <u val="single"/>
      <sz val="11"/>
      <color rgb="FF0000FF"/>
      <name val="Calibri"/>
      <family val="2"/>
    </font>
    <font>
      <b/>
      <sz val="12"/>
      <color theme="0"/>
      <name val="Arial"/>
      <family val="2"/>
    </font>
    <font>
      <sz val="12"/>
      <color theme="1"/>
      <name val="Calibri"/>
      <family val="2"/>
    </font>
    <font>
      <sz val="11"/>
      <color theme="8" tint="-0.4999699890613556"/>
      <name val="Calibri"/>
      <family val="2"/>
    </font>
    <font>
      <b/>
      <sz val="14"/>
      <color theme="0"/>
      <name val="Calibri"/>
      <family val="2"/>
    </font>
    <font>
      <b/>
      <sz val="16"/>
      <color theme="0"/>
      <name val="Calibri"/>
      <family val="2"/>
    </font>
    <font>
      <sz val="14"/>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8" tint="-0.24997000396251678"/>
        <bgColor indexed="64"/>
      </patternFill>
    </fill>
    <fill>
      <patternFill patternType="solid">
        <fgColor theme="1"/>
        <bgColor indexed="64"/>
      </patternFill>
    </fill>
    <fill>
      <patternFill patternType="solid">
        <fgColor theme="0" tint="-0.04997999966144562"/>
        <bgColor indexed="64"/>
      </patternFill>
    </fill>
    <fill>
      <patternFill patternType="solid">
        <fgColor rgb="FF800000"/>
        <bgColor indexed="64"/>
      </patternFill>
    </fill>
    <fill>
      <patternFill patternType="solid">
        <fgColor theme="8" tint="-0.4999699890613556"/>
        <bgColor indexed="64"/>
      </patternFill>
    </fill>
    <fill>
      <patternFill patternType="solid">
        <fgColor rgb="FF860000"/>
        <bgColor indexed="64"/>
      </patternFill>
    </fill>
    <fill>
      <patternFill patternType="solid">
        <fgColor theme="1" tint="0.04998999834060669"/>
        <bgColor indexed="64"/>
      </patternFill>
    </fill>
    <fill>
      <patternFill patternType="solid">
        <fgColor rgb="FF006666"/>
        <bgColor indexed="64"/>
      </patternFill>
    </fill>
  </fills>
  <borders count="8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color indexed="63"/>
      </right>
      <top style="thin">
        <color theme="0"/>
      </top>
      <bottom>
        <color indexed="63"/>
      </bottom>
    </border>
    <border>
      <left style="thin">
        <color theme="0"/>
      </left>
      <right style="thin">
        <color theme="0"/>
      </right>
      <top style="thin">
        <color theme="0"/>
      </top>
      <bottom style="thin"/>
    </border>
    <border>
      <left style="thin"/>
      <right style="thin"/>
      <top style="medium"/>
      <bottom style="thin"/>
    </border>
    <border>
      <left style="thin"/>
      <right style="thin"/>
      <top style="thin"/>
      <bottom style="thin"/>
    </border>
    <border>
      <left style="thin"/>
      <right style="thin"/>
      <top style="thin"/>
      <bottom style="medium"/>
    </border>
    <border>
      <left style="thin"/>
      <right style="thin"/>
      <top style="thin"/>
      <bottom>
        <color indexed="63"/>
      </bottom>
    </border>
    <border>
      <left style="thin"/>
      <right style="thin"/>
      <top>
        <color indexed="63"/>
      </top>
      <bottom style="medium"/>
    </border>
    <border>
      <left style="thin"/>
      <right style="thin"/>
      <top style="medium"/>
      <bottom>
        <color indexed="63"/>
      </bottom>
    </border>
    <border>
      <left style="thin"/>
      <right>
        <color indexed="63"/>
      </right>
      <top style="thin"/>
      <bottom style="thin"/>
    </border>
    <border>
      <left style="thin"/>
      <right>
        <color indexed="63"/>
      </right>
      <top style="thin"/>
      <bottom>
        <color indexed="63"/>
      </bottom>
    </border>
    <border>
      <left style="medium"/>
      <right style="medium"/>
      <top style="medium"/>
      <bottom style="medium"/>
    </border>
    <border>
      <left style="thin"/>
      <right style="thin">
        <color theme="0"/>
      </right>
      <top style="thin"/>
      <bottom style="thin"/>
    </border>
    <border>
      <left style="thin">
        <color theme="0"/>
      </left>
      <right style="thin"/>
      <top style="thin"/>
      <bottom style="thin"/>
    </border>
    <border>
      <left style="thin"/>
      <right>
        <color indexed="63"/>
      </right>
      <top>
        <color indexed="63"/>
      </top>
      <bottom>
        <color indexed="63"/>
      </bottom>
    </border>
    <border>
      <left style="thin"/>
      <right style="thin"/>
      <top>
        <color indexed="63"/>
      </top>
      <bottom>
        <color indexed="63"/>
      </bottom>
    </border>
    <border>
      <left>
        <color indexed="63"/>
      </left>
      <right style="thin">
        <color theme="0"/>
      </right>
      <top style="thin">
        <color theme="0"/>
      </top>
      <bottom>
        <color indexed="63"/>
      </bottom>
    </border>
    <border>
      <left style="thin"/>
      <right style="thin"/>
      <top style="medium">
        <color theme="0"/>
      </top>
      <bottom>
        <color indexed="63"/>
      </bottom>
    </border>
    <border>
      <left style="thin"/>
      <right style="thin"/>
      <top>
        <color indexed="63"/>
      </top>
      <bottom style="medium">
        <color theme="0"/>
      </bottom>
    </border>
    <border>
      <left style="thin"/>
      <right style="thin"/>
      <top style="thin">
        <color theme="0"/>
      </top>
      <bottom style="thin">
        <color theme="0"/>
      </bottom>
    </border>
    <border>
      <left>
        <color indexed="63"/>
      </left>
      <right style="thin"/>
      <top style="thin"/>
      <bottom style="thin"/>
    </border>
    <border>
      <left>
        <color indexed="63"/>
      </left>
      <right>
        <color indexed="63"/>
      </right>
      <top style="medium">
        <color theme="0"/>
      </top>
      <bottom>
        <color indexed="63"/>
      </bottom>
    </border>
    <border>
      <left style="thin"/>
      <right style="thin"/>
      <top style="thin">
        <color theme="0"/>
      </top>
      <bottom style="thin"/>
    </border>
    <border>
      <left>
        <color indexed="63"/>
      </left>
      <right>
        <color indexed="63"/>
      </right>
      <top style="medium">
        <color theme="2" tint="-0.4999699890613556"/>
      </top>
      <bottom style="medium">
        <color theme="2" tint="-0.4999699890613556"/>
      </bottom>
    </border>
    <border>
      <left style="thin">
        <color theme="0"/>
      </left>
      <right>
        <color indexed="63"/>
      </right>
      <top style="thin">
        <color theme="0"/>
      </top>
      <bottom style="thin"/>
    </border>
    <border>
      <left>
        <color indexed="63"/>
      </left>
      <right style="thin">
        <color theme="0"/>
      </right>
      <top style="thin">
        <color theme="0"/>
      </top>
      <bottom style="thin"/>
    </border>
    <border>
      <left>
        <color indexed="63"/>
      </left>
      <right>
        <color indexed="63"/>
      </right>
      <top style="medium">
        <color theme="1" tint="0.49998000264167786"/>
      </top>
      <bottom style="medium">
        <color theme="1" tint="0.49998000264167786"/>
      </bottom>
    </border>
    <border>
      <left style="medium"/>
      <right style="thin"/>
      <top style="thin"/>
      <bottom style="thin"/>
    </border>
    <border>
      <left style="medium"/>
      <right style="thin"/>
      <top style="thin"/>
      <bottom style="double"/>
    </border>
    <border>
      <left style="medium"/>
      <right style="thin"/>
      <top>
        <color indexed="63"/>
      </top>
      <bottom style="thin"/>
    </border>
    <border>
      <left style="medium"/>
      <right>
        <color indexed="63"/>
      </right>
      <top style="double"/>
      <bottom style="double"/>
    </border>
    <border>
      <left style="medium"/>
      <right style="thin"/>
      <top style="thin"/>
      <bottom style="medium"/>
    </border>
    <border>
      <left style="medium"/>
      <right style="thin"/>
      <top>
        <color indexed="63"/>
      </top>
      <bottom style="medium"/>
    </border>
    <border>
      <left style="medium"/>
      <right style="thin"/>
      <top>
        <color indexed="63"/>
      </top>
      <bottom style="double"/>
    </border>
    <border>
      <left style="thin"/>
      <right style="thin"/>
      <top>
        <color indexed="63"/>
      </top>
      <bottom style="double"/>
    </border>
    <border>
      <left style="thin"/>
      <right style="thin"/>
      <top>
        <color indexed="63"/>
      </top>
      <bottom style="dashed"/>
    </border>
    <border>
      <left style="thin"/>
      <right style="thin"/>
      <top style="dashed"/>
      <bottom style="double"/>
    </border>
    <border>
      <left style="thin"/>
      <right style="thin"/>
      <top style="double"/>
      <bottom style="dashed"/>
    </border>
    <border>
      <left style="thin"/>
      <right style="thin"/>
      <top style="thin"/>
      <bottom style="dashed"/>
    </border>
    <border>
      <left>
        <color indexed="63"/>
      </left>
      <right style="thin"/>
      <top>
        <color indexed="63"/>
      </top>
      <bottom style="dashed"/>
    </border>
    <border>
      <left style="thin"/>
      <right style="thin"/>
      <top style="double"/>
      <bottom style="double"/>
    </border>
    <border>
      <left>
        <color indexed="63"/>
      </left>
      <right style="thin"/>
      <top style="dashed"/>
      <bottom style="medium"/>
    </border>
    <border>
      <left>
        <color indexed="63"/>
      </left>
      <right style="thin"/>
      <top style="dashed"/>
      <bottom style="dashed"/>
    </border>
    <border>
      <left style="thin"/>
      <right style="thin"/>
      <top style="dashed"/>
      <bottom style="dashed"/>
    </border>
    <border>
      <left style="thin"/>
      <right style="thin"/>
      <top style="dashed"/>
      <bottom style="medium"/>
    </border>
    <border>
      <left style="thin"/>
      <right style="thin"/>
      <top style="medium"/>
      <bottom style="dashed"/>
    </border>
    <border>
      <left>
        <color indexed="63"/>
      </left>
      <right style="thin"/>
      <top style="medium"/>
      <bottom style="dashed"/>
    </border>
    <border>
      <left>
        <color indexed="63"/>
      </left>
      <right style="thin"/>
      <top style="medium"/>
      <bottom style="thin"/>
    </border>
    <border>
      <left>
        <color indexed="63"/>
      </left>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color indexed="63"/>
      </left>
      <right style="thin"/>
      <top>
        <color indexed="63"/>
      </top>
      <bottom style="double"/>
    </border>
    <border>
      <left>
        <color indexed="63"/>
      </left>
      <right style="thin"/>
      <top style="dashed"/>
      <bottom style="double"/>
    </border>
    <border>
      <left style="thin"/>
      <right>
        <color indexed="63"/>
      </right>
      <top style="thin"/>
      <bottom style="thin">
        <color theme="0"/>
      </bottom>
    </border>
    <border>
      <left>
        <color indexed="63"/>
      </left>
      <right>
        <color indexed="63"/>
      </right>
      <top style="thin"/>
      <bottom style="thin">
        <color theme="0"/>
      </bottom>
    </border>
    <border>
      <left>
        <color indexed="63"/>
      </left>
      <right style="thin"/>
      <top style="thin"/>
      <bottom style="thin">
        <color theme="0"/>
      </bottom>
    </border>
    <border>
      <left style="medium"/>
      <right style="medium">
        <color theme="0"/>
      </right>
      <top>
        <color indexed="63"/>
      </top>
      <bottom style="thin"/>
    </border>
    <border>
      <left style="medium">
        <color theme="0"/>
      </left>
      <right style="medium">
        <color theme="0"/>
      </right>
      <top>
        <color indexed="63"/>
      </top>
      <bottom style="thin"/>
    </border>
    <border>
      <left>
        <color indexed="63"/>
      </left>
      <right style="thin">
        <color theme="0"/>
      </right>
      <top>
        <color indexed="63"/>
      </top>
      <bottom style="thin"/>
    </border>
    <border>
      <left style="thin">
        <color theme="0"/>
      </left>
      <right style="thin">
        <color theme="0"/>
      </right>
      <top>
        <color indexed="63"/>
      </top>
      <bottom style="thin"/>
    </border>
    <border>
      <left style="medium"/>
      <right style="thin"/>
      <top style="double"/>
      <bottom style="double"/>
    </border>
    <border>
      <left style="medium"/>
      <right style="thin"/>
      <top style="thin"/>
      <bottom>
        <color indexed="63"/>
      </bottom>
    </border>
    <border>
      <left style="medium"/>
      <right style="thin"/>
      <top style="thin"/>
      <bottom style="dashed"/>
    </border>
    <border>
      <left style="medium"/>
      <right style="thin"/>
      <top style="medium"/>
      <bottom style="dashed"/>
    </border>
    <border>
      <left style="medium"/>
      <right style="thin"/>
      <top>
        <color indexed="63"/>
      </top>
      <bottom style="dashed"/>
    </border>
    <border>
      <left style="medium"/>
      <right style="thin"/>
      <top style="medium"/>
      <bottom style="thin"/>
    </border>
    <border>
      <left style="medium"/>
      <right style="thin"/>
      <top style="dashed"/>
      <bottom style="dashed"/>
    </border>
    <border>
      <left style="medium"/>
      <right style="thin"/>
      <top>
        <color indexed="63"/>
      </top>
      <bottom>
        <color indexed="63"/>
      </bottom>
    </border>
    <border>
      <left style="medium"/>
      <right style="thin"/>
      <top style="dashed"/>
      <bottom style="medium"/>
    </border>
    <border>
      <left style="medium"/>
      <right style="thin"/>
      <top style="medium"/>
      <bottom>
        <color indexed="63"/>
      </bottom>
    </border>
    <border>
      <left>
        <color indexed="63"/>
      </left>
      <right>
        <color indexed="63"/>
      </right>
      <top>
        <color indexed="63"/>
      </top>
      <bottom style="thin">
        <color theme="0"/>
      </bottom>
    </border>
    <border>
      <left style="thin">
        <color theme="0"/>
      </left>
      <right style="thin"/>
      <top>
        <color indexed="63"/>
      </top>
      <bottom style="thin"/>
    </border>
    <border>
      <left style="thin"/>
      <right style="thin"/>
      <top style="dashed"/>
      <bottom>
        <color indexed="63"/>
      </bottom>
    </border>
    <border>
      <left style="thin"/>
      <right>
        <color indexed="63"/>
      </right>
      <top style="double"/>
      <bottom style="double"/>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2" fillId="20" borderId="0" applyNumberFormat="0" applyBorder="0" applyAlignment="0" applyProtection="0"/>
    <xf numFmtId="0" fontId="73" fillId="21" borderId="1" applyNumberFormat="0" applyAlignment="0" applyProtection="0"/>
    <xf numFmtId="0" fontId="74" fillId="22" borderId="2" applyNumberFormat="0" applyAlignment="0" applyProtection="0"/>
    <xf numFmtId="0" fontId="75" fillId="0" borderId="3" applyNumberFormat="0" applyFill="0" applyAlignment="0" applyProtection="0"/>
    <xf numFmtId="0" fontId="76" fillId="0" borderId="0" applyNumberFormat="0" applyFill="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7" fillId="29" borderId="1" applyNumberFormat="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1" fillId="31" borderId="0" applyNumberFormat="0" applyBorder="0" applyAlignment="0" applyProtection="0"/>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82" fillId="21" borderId="5"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0" borderId="6" applyNumberFormat="0" applyFill="0" applyAlignment="0" applyProtection="0"/>
    <xf numFmtId="0" fontId="87" fillId="0" borderId="7" applyNumberFormat="0" applyFill="0" applyAlignment="0" applyProtection="0"/>
    <xf numFmtId="0" fontId="76" fillId="0" borderId="8" applyNumberFormat="0" applyFill="0" applyAlignment="0" applyProtection="0"/>
    <xf numFmtId="0" fontId="88" fillId="0" borderId="9" applyNumberFormat="0" applyFill="0" applyAlignment="0" applyProtection="0"/>
  </cellStyleXfs>
  <cellXfs count="261">
    <xf numFmtId="0" fontId="0" fillId="0" borderId="0" xfId="0" applyFont="1" applyAlignment="1">
      <alignment/>
    </xf>
    <xf numFmtId="0" fontId="0" fillId="0" borderId="0" xfId="0" applyAlignment="1">
      <alignment horizontal="left" vertical="top"/>
    </xf>
    <xf numFmtId="0" fontId="89" fillId="0" borderId="0" xfId="0" applyFont="1" applyAlignment="1">
      <alignment/>
    </xf>
    <xf numFmtId="0" fontId="89" fillId="0" borderId="0" xfId="0" applyFont="1" applyBorder="1" applyAlignment="1">
      <alignment horizontal="center" vertical="center" wrapText="1"/>
    </xf>
    <xf numFmtId="0" fontId="88" fillId="0" borderId="0" xfId="0" applyNumberFormat="1" applyFont="1" applyAlignment="1">
      <alignment vertical="top" wrapText="1"/>
    </xf>
    <xf numFmtId="0" fontId="0" fillId="0" borderId="0" xfId="0" applyNumberFormat="1" applyAlignment="1">
      <alignment vertical="top" wrapText="1"/>
    </xf>
    <xf numFmtId="0" fontId="0" fillId="0" borderId="10" xfId="0" applyNumberFormat="1" applyBorder="1" applyAlignment="1">
      <alignment vertical="top" wrapText="1"/>
    </xf>
    <xf numFmtId="0" fontId="0" fillId="0" borderId="11" xfId="0" applyNumberFormat="1" applyBorder="1" applyAlignment="1">
      <alignment vertical="top" wrapText="1"/>
    </xf>
    <xf numFmtId="0" fontId="88"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1" xfId="0" applyNumberFormat="1" applyBorder="1" applyAlignment="1">
      <alignment horizontal="center" vertical="top" wrapText="1"/>
    </xf>
    <xf numFmtId="0" fontId="0" fillId="0" borderId="12" xfId="0" applyNumberFormat="1" applyBorder="1" applyAlignment="1">
      <alignment horizontal="center" vertical="top" wrapText="1"/>
    </xf>
    <xf numFmtId="0" fontId="0" fillId="0" borderId="0" xfId="0" applyAlignment="1">
      <alignment horizontal="center" vertical="top"/>
    </xf>
    <xf numFmtId="0" fontId="90" fillId="0" borderId="0" xfId="0" applyFont="1" applyAlignment="1">
      <alignment horizontal="left" vertical="center"/>
    </xf>
    <xf numFmtId="0" fontId="0" fillId="0" borderId="13" xfId="0" applyBorder="1" applyAlignment="1">
      <alignment/>
    </xf>
    <xf numFmtId="0" fontId="5" fillId="33" borderId="14"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3" fillId="0" borderId="15" xfId="0" applyFont="1" applyFill="1" applyBorder="1" applyAlignment="1">
      <alignment horizontal="justify" vertical="top" wrapText="1"/>
    </xf>
    <xf numFmtId="0" fontId="3" fillId="0" borderId="16" xfId="0" applyFont="1" applyFill="1" applyBorder="1" applyAlignment="1">
      <alignment horizontal="justify" vertical="top" wrapText="1"/>
    </xf>
    <xf numFmtId="0" fontId="3" fillId="0" borderId="17" xfId="0" applyFont="1" applyFill="1" applyBorder="1" applyAlignment="1">
      <alignment horizontal="justify" vertical="top" wrapText="1"/>
    </xf>
    <xf numFmtId="0" fontId="0" fillId="0" borderId="16" xfId="0" applyBorder="1" applyAlignment="1">
      <alignment vertical="center"/>
    </xf>
    <xf numFmtId="0" fontId="0" fillId="0" borderId="16" xfId="0" applyBorder="1" applyAlignment="1">
      <alignment horizontal="center" vertical="center"/>
    </xf>
    <xf numFmtId="0" fontId="0" fillId="0" borderId="0" xfId="0" applyBorder="1" applyAlignment="1">
      <alignment/>
    </xf>
    <xf numFmtId="0" fontId="0" fillId="0" borderId="17" xfId="0" applyFont="1" applyFill="1" applyBorder="1" applyAlignment="1">
      <alignment horizontal="center" vertical="center" wrapText="1"/>
    </xf>
    <xf numFmtId="0" fontId="0" fillId="0" borderId="17" xfId="0" applyBorder="1" applyAlignment="1">
      <alignment horizontal="center" vertical="center"/>
    </xf>
    <xf numFmtId="0" fontId="0" fillId="0" borderId="15" xfId="0" applyBorder="1" applyAlignment="1">
      <alignment horizontal="center"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91" fillId="34" borderId="0" xfId="0" applyFont="1" applyFill="1" applyBorder="1" applyAlignment="1">
      <alignment vertical="center" wrapText="1"/>
    </xf>
    <xf numFmtId="0" fontId="3" fillId="0" borderId="19" xfId="0" applyFont="1" applyFill="1" applyBorder="1" applyAlignment="1">
      <alignment horizontal="justify" vertical="top" wrapText="1"/>
    </xf>
    <xf numFmtId="0" fontId="0" fillId="0" borderId="0" xfId="0" applyAlignment="1">
      <alignment vertical="center"/>
    </xf>
    <xf numFmtId="0" fontId="0" fillId="0" borderId="0" xfId="0" applyAlignment="1">
      <alignment horizontal="center" vertical="center"/>
    </xf>
    <xf numFmtId="0" fontId="0" fillId="0" borderId="21" xfId="0" applyBorder="1" applyAlignment="1">
      <alignment vertical="center"/>
    </xf>
    <xf numFmtId="0" fontId="0" fillId="0" borderId="22" xfId="0" applyBorder="1" applyAlignment="1">
      <alignment vertical="center"/>
    </xf>
    <xf numFmtId="0" fontId="0" fillId="35" borderId="16" xfId="0" applyFill="1" applyBorder="1" applyAlignment="1">
      <alignment horizontal="center" vertical="center"/>
    </xf>
    <xf numFmtId="9" fontId="0" fillId="35" borderId="16" xfId="55" applyFont="1" applyFill="1" applyBorder="1" applyAlignment="1">
      <alignment vertical="center"/>
    </xf>
    <xf numFmtId="9" fontId="0" fillId="35" borderId="18" xfId="55" applyFont="1" applyFill="1" applyBorder="1" applyAlignment="1">
      <alignment vertical="center"/>
    </xf>
    <xf numFmtId="0" fontId="0" fillId="35" borderId="23" xfId="0" applyFill="1" applyBorder="1" applyAlignment="1">
      <alignment vertical="center"/>
    </xf>
    <xf numFmtId="0" fontId="92" fillId="36" borderId="24" xfId="0" applyFont="1" applyFill="1" applyBorder="1" applyAlignment="1">
      <alignment horizontal="center" vertical="center"/>
    </xf>
    <xf numFmtId="0" fontId="92" fillId="36" borderId="25" xfId="0" applyFont="1" applyFill="1" applyBorder="1" applyAlignment="1">
      <alignment horizontal="center" vertical="center"/>
    </xf>
    <xf numFmtId="9" fontId="71" fillId="34" borderId="23" xfId="0" applyNumberFormat="1" applyFont="1" applyFill="1" applyBorder="1" applyAlignment="1">
      <alignment vertical="center"/>
    </xf>
    <xf numFmtId="173" fontId="0" fillId="0" borderId="0" xfId="0" applyNumberFormat="1" applyAlignment="1">
      <alignment vertical="center"/>
    </xf>
    <xf numFmtId="0" fontId="0" fillId="0" borderId="26" xfId="0" applyBorder="1" applyAlignment="1">
      <alignment vertical="center"/>
    </xf>
    <xf numFmtId="0" fontId="89" fillId="0" borderId="0" xfId="0" applyFont="1" applyAlignment="1">
      <alignment vertical="center"/>
    </xf>
    <xf numFmtId="0" fontId="93" fillId="37" borderId="27" xfId="0" applyFont="1" applyFill="1" applyBorder="1" applyAlignment="1">
      <alignment horizontal="center" vertical="center" wrapText="1"/>
    </xf>
    <xf numFmtId="0" fontId="5" fillId="34" borderId="28" xfId="0" applyFont="1" applyFill="1" applyBorder="1" applyAlignment="1">
      <alignment horizontal="center" vertical="center" wrapText="1"/>
    </xf>
    <xf numFmtId="0" fontId="93" fillId="37" borderId="29" xfId="0" applyFont="1" applyFill="1" applyBorder="1" applyAlignment="1">
      <alignment horizontal="center" vertical="center" wrapText="1"/>
    </xf>
    <xf numFmtId="0" fontId="93" fillId="37" borderId="30" xfId="0" applyFont="1" applyFill="1" applyBorder="1" applyAlignment="1">
      <alignment horizontal="center" vertical="center" wrapText="1"/>
    </xf>
    <xf numFmtId="0" fontId="94" fillId="0" borderId="16" xfId="0" applyFont="1" applyFill="1" applyBorder="1" applyAlignment="1">
      <alignment horizontal="center" vertical="center" wrapText="1"/>
    </xf>
    <xf numFmtId="0" fontId="93" fillId="37" borderId="31" xfId="0" applyFont="1" applyFill="1" applyBorder="1" applyAlignment="1">
      <alignment horizontal="center" vertical="center" wrapText="1"/>
    </xf>
    <xf numFmtId="0" fontId="94" fillId="0" borderId="17"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6" xfId="0" applyFont="1" applyFill="1" applyBorder="1" applyAlignment="1">
      <alignment horizontal="justify" vertical="center" wrapText="1"/>
    </xf>
    <xf numFmtId="0" fontId="24" fillId="0" borderId="16" xfId="0" applyFont="1" applyFill="1" applyBorder="1" applyAlignment="1">
      <alignment horizontal="center" vertical="center" wrapText="1"/>
    </xf>
    <xf numFmtId="0" fontId="25" fillId="0" borderId="16" xfId="0" applyFont="1" applyFill="1" applyBorder="1" applyAlignment="1">
      <alignment horizontal="center" vertical="center" wrapText="1"/>
    </xf>
    <xf numFmtId="0" fontId="94" fillId="0" borderId="32" xfId="0" applyFont="1" applyFill="1" applyBorder="1" applyAlignment="1">
      <alignment horizontal="center" vertical="center" wrapText="1"/>
    </xf>
    <xf numFmtId="0" fontId="93" fillId="37" borderId="33" xfId="0" applyFont="1" applyFill="1" applyBorder="1" applyAlignment="1">
      <alignment horizontal="center" vertical="center" wrapText="1"/>
    </xf>
    <xf numFmtId="0" fontId="93" fillId="37" borderId="34" xfId="0" applyFont="1" applyFill="1" applyBorder="1" applyAlignment="1">
      <alignment horizontal="center" vertical="center" wrapText="1"/>
    </xf>
    <xf numFmtId="0" fontId="91" fillId="34" borderId="0" xfId="0" applyFont="1" applyFill="1" applyBorder="1" applyAlignment="1">
      <alignment vertical="center"/>
    </xf>
    <xf numFmtId="0" fontId="91" fillId="34" borderId="35" xfId="0" applyFont="1" applyFill="1" applyBorder="1" applyAlignment="1">
      <alignment vertical="center"/>
    </xf>
    <xf numFmtId="0" fontId="0" fillId="34" borderId="0" xfId="0" applyFill="1" applyBorder="1" applyAlignment="1">
      <alignment/>
    </xf>
    <xf numFmtId="0" fontId="0" fillId="34" borderId="0" xfId="0" applyFill="1" applyAlignment="1">
      <alignment horizontal="left" vertical="top"/>
    </xf>
    <xf numFmtId="0" fontId="0" fillId="0" borderId="0" xfId="0" applyAlignment="1">
      <alignment horizontal="left" vertical="center"/>
    </xf>
    <xf numFmtId="3" fontId="25" fillId="0" borderId="16" xfId="0" applyNumberFormat="1" applyFont="1" applyFill="1" applyBorder="1" applyAlignment="1">
      <alignment horizontal="center" vertical="center" wrapText="1"/>
    </xf>
    <xf numFmtId="0" fontId="23" fillId="0" borderId="17" xfId="0" applyFont="1" applyFill="1" applyBorder="1" applyAlignment="1">
      <alignment horizontal="justify" vertical="center" wrapText="1"/>
    </xf>
    <xf numFmtId="0" fontId="23" fillId="0" borderId="17" xfId="0" applyFont="1" applyFill="1" applyBorder="1" applyAlignment="1">
      <alignment horizontal="center" vertical="center" wrapText="1"/>
    </xf>
    <xf numFmtId="0" fontId="24" fillId="0" borderId="17" xfId="0" applyFont="1" applyFill="1" applyBorder="1" applyAlignment="1">
      <alignment horizontal="center" vertical="center" wrapText="1"/>
    </xf>
    <xf numFmtId="0" fontId="25" fillId="0" borderId="17" xfId="0" applyFont="1" applyFill="1" applyBorder="1" applyAlignment="1">
      <alignment horizontal="center" vertical="center" wrapText="1"/>
    </xf>
    <xf numFmtId="2" fontId="25" fillId="0" borderId="17" xfId="0" applyNumberFormat="1" applyFont="1" applyFill="1" applyBorder="1" applyAlignment="1">
      <alignment horizontal="center" vertical="center" wrapText="1"/>
    </xf>
    <xf numFmtId="2" fontId="25" fillId="0" borderId="16" xfId="0" applyNumberFormat="1"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4" fillId="33" borderId="37"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0" fillId="0" borderId="0" xfId="0" applyAlignment="1">
      <alignment/>
    </xf>
    <xf numFmtId="0" fontId="95" fillId="0" borderId="0" xfId="0" applyFont="1" applyAlignment="1">
      <alignment horizontal="center" vertical="center" wrapText="1"/>
    </xf>
    <xf numFmtId="0" fontId="96" fillId="0" borderId="0" xfId="0" applyFont="1" applyAlignment="1">
      <alignment horizontal="center" vertical="center" wrapText="1"/>
    </xf>
    <xf numFmtId="0" fontId="95" fillId="0" borderId="0" xfId="0" applyFont="1" applyAlignment="1">
      <alignment horizontal="center" vertical="center" wrapText="1"/>
    </xf>
    <xf numFmtId="0" fontId="26" fillId="0" borderId="0" xfId="0" applyFont="1" applyFill="1" applyBorder="1" applyAlignment="1">
      <alignment vertical="center" wrapText="1"/>
    </xf>
    <xf numFmtId="0" fontId="0" fillId="0" borderId="0" xfId="0" applyFont="1" applyFill="1" applyAlignment="1">
      <alignment vertical="center" wrapText="1"/>
    </xf>
    <xf numFmtId="0" fontId="95" fillId="0" borderId="0" xfId="0" applyFont="1" applyAlignment="1">
      <alignment horizontal="center" vertical="center" wrapText="1"/>
    </xf>
    <xf numFmtId="0" fontId="95" fillId="0" borderId="0" xfId="0" applyFont="1" applyAlignment="1">
      <alignment vertical="center" wrapText="1"/>
    </xf>
    <xf numFmtId="0" fontId="32" fillId="35" borderId="0" xfId="0" applyFont="1" applyFill="1" applyBorder="1" applyAlignment="1" applyProtection="1">
      <alignment vertical="center"/>
      <protection locked="0"/>
    </xf>
    <xf numFmtId="0" fontId="12" fillId="35" borderId="38" xfId="0" applyFont="1" applyFill="1" applyBorder="1" applyAlignment="1" applyProtection="1">
      <alignment vertical="center"/>
      <protection locked="0"/>
    </xf>
    <xf numFmtId="0" fontId="32" fillId="35" borderId="38" xfId="0" applyFont="1" applyFill="1" applyBorder="1" applyAlignment="1" applyProtection="1">
      <alignment vertical="center"/>
      <protection locked="0"/>
    </xf>
    <xf numFmtId="0" fontId="32" fillId="35" borderId="38" xfId="0" applyFont="1" applyFill="1" applyBorder="1" applyAlignment="1">
      <alignment horizontal="left" vertical="center"/>
    </xf>
    <xf numFmtId="0" fontId="32" fillId="35" borderId="38" xfId="0" applyFont="1" applyFill="1" applyBorder="1" applyAlignment="1">
      <alignment vertical="center"/>
    </xf>
    <xf numFmtId="0" fontId="19" fillId="0" borderId="0" xfId="0" applyFont="1" applyAlignment="1">
      <alignment/>
    </xf>
    <xf numFmtId="0" fontId="19" fillId="0" borderId="0" xfId="0" applyFont="1" applyAlignment="1">
      <alignment horizontal="left" vertical="top"/>
    </xf>
    <xf numFmtId="0" fontId="58" fillId="0" borderId="0" xfId="0" applyFont="1" applyAlignment="1">
      <alignment horizontal="center" vertical="center"/>
    </xf>
    <xf numFmtId="0" fontId="58" fillId="0" borderId="0" xfId="0" applyFont="1" applyFill="1" applyBorder="1" applyAlignment="1">
      <alignment horizontal="left" vertical="top" wrapText="1"/>
    </xf>
    <xf numFmtId="0" fontId="0" fillId="0" borderId="0" xfId="0" applyAlignment="1">
      <alignment/>
    </xf>
    <xf numFmtId="0" fontId="0" fillId="0" borderId="0" xfId="0" applyAlignment="1">
      <alignment/>
    </xf>
    <xf numFmtId="0" fontId="95" fillId="0" borderId="0" xfId="0" applyFont="1" applyAlignment="1">
      <alignment horizontal="center" vertical="center" wrapText="1"/>
    </xf>
    <xf numFmtId="0" fontId="27" fillId="35" borderId="0" xfId="0" applyFont="1" applyFill="1" applyBorder="1" applyAlignment="1" applyProtection="1">
      <alignment vertical="center"/>
      <protection locked="0"/>
    </xf>
    <xf numFmtId="0" fontId="59" fillId="0" borderId="0" xfId="0" applyFont="1" applyAlignment="1">
      <alignment horizontal="left" vertical="top"/>
    </xf>
    <xf numFmtId="0" fontId="27" fillId="0" borderId="0" xfId="0" applyFont="1" applyFill="1" applyBorder="1" applyAlignment="1" applyProtection="1">
      <alignment vertical="center"/>
      <protection locked="0"/>
    </xf>
    <xf numFmtId="0" fontId="27" fillId="35" borderId="38" xfId="0" applyFont="1" applyFill="1" applyBorder="1" applyAlignment="1" applyProtection="1">
      <alignment vertical="center"/>
      <protection locked="0"/>
    </xf>
    <xf numFmtId="0" fontId="59" fillId="0" borderId="0" xfId="0" applyFont="1" applyAlignment="1">
      <alignment horizontal="center" vertical="center"/>
    </xf>
    <xf numFmtId="0" fontId="27" fillId="35" borderId="38" xfId="0" applyFont="1" applyFill="1" applyBorder="1" applyAlignment="1">
      <alignment horizontal="left" vertical="center"/>
    </xf>
    <xf numFmtId="0" fontId="27" fillId="35" borderId="38" xfId="0" applyFont="1" applyFill="1" applyBorder="1" applyAlignment="1">
      <alignment vertical="center"/>
    </xf>
    <xf numFmtId="0" fontId="59" fillId="0" borderId="0" xfId="0" applyFont="1" applyFill="1" applyBorder="1" applyAlignment="1">
      <alignment horizontal="left" vertical="top" wrapText="1"/>
    </xf>
    <xf numFmtId="0" fontId="60" fillId="0" borderId="39" xfId="0" applyFont="1" applyFill="1" applyBorder="1" applyAlignment="1">
      <alignment horizontal="center" vertical="center" wrapText="1"/>
    </xf>
    <xf numFmtId="0" fontId="60" fillId="0" borderId="40" xfId="0" applyFont="1" applyFill="1" applyBorder="1" applyAlignment="1">
      <alignment horizontal="center" vertical="center" wrapText="1"/>
    </xf>
    <xf numFmtId="0" fontId="0" fillId="0" borderId="0" xfId="0" applyAlignment="1">
      <alignment/>
    </xf>
    <xf numFmtId="0" fontId="95" fillId="0" borderId="0" xfId="0" applyFont="1" applyAlignment="1">
      <alignment horizontal="center" vertical="center" wrapText="1"/>
    </xf>
    <xf numFmtId="0" fontId="60" fillId="0" borderId="39" xfId="0" applyFont="1" applyFill="1" applyBorder="1" applyAlignment="1">
      <alignment horizontal="center" vertical="center" wrapText="1"/>
    </xf>
    <xf numFmtId="0" fontId="60" fillId="0" borderId="41" xfId="0" applyFont="1" applyFill="1" applyBorder="1" applyAlignment="1">
      <alignment horizontal="center" vertical="center" wrapText="1"/>
    </xf>
    <xf numFmtId="0" fontId="60" fillId="0" borderId="40" xfId="0" applyFont="1" applyFill="1" applyBorder="1" applyAlignment="1">
      <alignment horizontal="center" vertical="center" wrapText="1"/>
    </xf>
    <xf numFmtId="0" fontId="60" fillId="0" borderId="42" xfId="0" applyFont="1" applyFill="1" applyBorder="1" applyAlignment="1">
      <alignment horizontal="center" vertical="center" wrapText="1"/>
    </xf>
    <xf numFmtId="0" fontId="60" fillId="0" borderId="39" xfId="0" applyFont="1" applyFill="1" applyBorder="1" applyAlignment="1">
      <alignment horizontal="center" vertical="center" wrapText="1"/>
    </xf>
    <xf numFmtId="0" fontId="60" fillId="0" borderId="41" xfId="0" applyFont="1" applyFill="1" applyBorder="1" applyAlignment="1">
      <alignment horizontal="center" vertical="center" wrapText="1"/>
    </xf>
    <xf numFmtId="0" fontId="60" fillId="0" borderId="43" xfId="0" applyFont="1" applyFill="1" applyBorder="1" applyAlignment="1">
      <alignment horizontal="center" vertical="center" wrapText="1"/>
    </xf>
    <xf numFmtId="0" fontId="60" fillId="0" borderId="39" xfId="0" applyFont="1" applyFill="1" applyBorder="1" applyAlignment="1">
      <alignment horizontal="center" vertical="center" wrapText="1"/>
    </xf>
    <xf numFmtId="0" fontId="60" fillId="0" borderId="41" xfId="0" applyFont="1" applyFill="1" applyBorder="1" applyAlignment="1">
      <alignment horizontal="center" vertical="center" wrapText="1"/>
    </xf>
    <xf numFmtId="0" fontId="60" fillId="0" borderId="43" xfId="0" applyFont="1" applyFill="1" applyBorder="1" applyAlignment="1">
      <alignment horizontal="center" vertical="center" wrapText="1"/>
    </xf>
    <xf numFmtId="0" fontId="60" fillId="0" borderId="40" xfId="0" applyFont="1" applyFill="1" applyBorder="1" applyAlignment="1">
      <alignment horizontal="center" vertical="center" wrapText="1"/>
    </xf>
    <xf numFmtId="0" fontId="60" fillId="0" borderId="39" xfId="0" applyFont="1" applyFill="1" applyBorder="1" applyAlignment="1">
      <alignment horizontal="center" vertical="center" wrapText="1"/>
    </xf>
    <xf numFmtId="0" fontId="60" fillId="0" borderId="41" xfId="0" applyFont="1" applyFill="1" applyBorder="1" applyAlignment="1">
      <alignment horizontal="center" vertical="center" wrapText="1"/>
    </xf>
    <xf numFmtId="0" fontId="60" fillId="0" borderId="43" xfId="0" applyFont="1" applyFill="1" applyBorder="1" applyAlignment="1">
      <alignment horizontal="center" vertical="center" wrapText="1"/>
    </xf>
    <xf numFmtId="0" fontId="60" fillId="0" borderId="44" xfId="0" applyFont="1" applyFill="1" applyBorder="1" applyAlignment="1">
      <alignment horizontal="center" vertical="center" wrapText="1"/>
    </xf>
    <xf numFmtId="0" fontId="60" fillId="0" borderId="45" xfId="0" applyFont="1" applyFill="1" applyBorder="1" applyAlignment="1">
      <alignment horizontal="center" vertical="center" wrapText="1"/>
    </xf>
    <xf numFmtId="0" fontId="29" fillId="0" borderId="46" xfId="0" applyFont="1" applyFill="1" applyBorder="1" applyAlignment="1">
      <alignment horizontal="justify" vertical="top" wrapText="1"/>
    </xf>
    <xf numFmtId="0" fontId="29" fillId="0" borderId="47" xfId="0" applyFont="1" applyFill="1" applyBorder="1" applyAlignment="1">
      <alignment horizontal="center" vertical="top" wrapText="1"/>
    </xf>
    <xf numFmtId="0" fontId="29" fillId="0" borderId="48" xfId="0" applyFont="1" applyFill="1" applyBorder="1" applyAlignment="1">
      <alignment horizontal="center" vertical="top" wrapText="1"/>
    </xf>
    <xf numFmtId="0" fontId="29" fillId="0" borderId="49" xfId="0" applyFont="1" applyFill="1" applyBorder="1" applyAlignment="1">
      <alignment horizontal="justify" vertical="top" wrapText="1"/>
    </xf>
    <xf numFmtId="0" fontId="29" fillId="0" borderId="47" xfId="0" applyFont="1" applyFill="1" applyBorder="1" applyAlignment="1">
      <alignment horizontal="justify" vertical="top" wrapText="1"/>
    </xf>
    <xf numFmtId="0" fontId="29" fillId="0" borderId="48" xfId="0" applyFont="1" applyFill="1" applyBorder="1" applyAlignment="1">
      <alignment horizontal="justify" vertical="top" wrapText="1"/>
    </xf>
    <xf numFmtId="0" fontId="78" fillId="0" borderId="48" xfId="45" applyFill="1" applyBorder="1" applyAlignment="1">
      <alignment horizontal="center" vertical="center" wrapText="1"/>
    </xf>
    <xf numFmtId="0" fontId="78" fillId="0" borderId="47" xfId="45" applyFill="1" applyBorder="1" applyAlignment="1">
      <alignment horizontal="center" vertical="center" wrapText="1"/>
    </xf>
    <xf numFmtId="0" fontId="36" fillId="0" borderId="50" xfId="0" applyFont="1" applyFill="1" applyBorder="1" applyAlignment="1">
      <alignment horizontal="center" vertical="center" wrapText="1"/>
    </xf>
    <xf numFmtId="0" fontId="36" fillId="0" borderId="51" xfId="0" applyFont="1" applyFill="1" applyBorder="1" applyAlignment="1">
      <alignment horizontal="center" vertical="center" wrapText="1"/>
    </xf>
    <xf numFmtId="0" fontId="12" fillId="0" borderId="52" xfId="0" applyFont="1" applyFill="1" applyBorder="1" applyAlignment="1">
      <alignment horizontal="center" vertical="center" wrapText="1"/>
    </xf>
    <xf numFmtId="0" fontId="36" fillId="0" borderId="53" xfId="0" applyFont="1" applyFill="1" applyBorder="1" applyAlignment="1">
      <alignment horizontal="center" vertical="center" wrapText="1"/>
    </xf>
    <xf numFmtId="0" fontId="12" fillId="0" borderId="54" xfId="0" applyFont="1" applyFill="1" applyBorder="1" applyAlignment="1">
      <alignment horizontal="center" vertical="center" wrapText="1"/>
    </xf>
    <xf numFmtId="0" fontId="12" fillId="0" borderId="53" xfId="0" applyFont="1" applyFill="1" applyBorder="1" applyAlignment="1">
      <alignment horizontal="center" vertical="center" wrapText="1"/>
    </xf>
    <xf numFmtId="0" fontId="97" fillId="0" borderId="15" xfId="0" applyFont="1" applyFill="1" applyBorder="1" applyAlignment="1">
      <alignment horizontal="center" vertical="center" wrapText="1"/>
    </xf>
    <xf numFmtId="0" fontId="78" fillId="0" borderId="55" xfId="45" applyFill="1" applyBorder="1" applyAlignment="1">
      <alignment horizontal="center" vertical="center" wrapText="1"/>
    </xf>
    <xf numFmtId="0" fontId="78" fillId="0" borderId="20" xfId="45" applyFill="1" applyBorder="1" applyAlignment="1">
      <alignment horizontal="center" vertical="center" wrapText="1"/>
    </xf>
    <xf numFmtId="0" fontId="78" fillId="0" borderId="52" xfId="45" applyFill="1" applyBorder="1" applyAlignment="1">
      <alignment horizontal="center" vertical="center" wrapText="1"/>
    </xf>
    <xf numFmtId="0" fontId="78" fillId="0" borderId="27" xfId="45" applyFill="1" applyBorder="1" applyAlignment="1">
      <alignment horizontal="center" vertical="center" wrapText="1"/>
    </xf>
    <xf numFmtId="0" fontId="78" fillId="0" borderId="56" xfId="45" applyFill="1" applyBorder="1" applyAlignment="1">
      <alignment horizontal="center" vertical="center" wrapText="1"/>
    </xf>
    <xf numFmtId="0" fontId="78" fillId="0" borderId="57" xfId="45" applyFill="1" applyBorder="1" applyAlignment="1">
      <alignment horizontal="center" vertical="center" wrapText="1"/>
    </xf>
    <xf numFmtId="0" fontId="78" fillId="0" borderId="19" xfId="45" applyFill="1" applyBorder="1" applyAlignment="1">
      <alignment horizontal="center" vertical="center" wrapText="1"/>
    </xf>
    <xf numFmtId="0" fontId="78" fillId="0" borderId="46" xfId="45" applyFill="1" applyBorder="1" applyAlignment="1">
      <alignment horizontal="center" vertical="center" wrapText="1"/>
    </xf>
    <xf numFmtId="0" fontId="12" fillId="0" borderId="51" xfId="0" applyFont="1" applyFill="1" applyBorder="1" applyAlignment="1">
      <alignment horizontal="center" vertical="center" wrapText="1"/>
    </xf>
    <xf numFmtId="0" fontId="12" fillId="0" borderId="48" xfId="0" applyFont="1" applyFill="1" applyBorder="1" applyAlignment="1">
      <alignment horizontal="center" vertical="center" wrapText="1"/>
    </xf>
    <xf numFmtId="0" fontId="12" fillId="0" borderId="58" xfId="0" applyFont="1" applyBorder="1" applyAlignment="1">
      <alignment horizontal="center" vertical="center" wrapText="1"/>
    </xf>
    <xf numFmtId="0" fontId="12" fillId="0" borderId="51" xfId="0" applyFont="1" applyBorder="1" applyAlignment="1">
      <alignment horizontal="center" vertical="center" wrapText="1"/>
    </xf>
    <xf numFmtId="0" fontId="12" fillId="0" borderId="59" xfId="0" applyFont="1" applyBorder="1" applyAlignment="1">
      <alignment horizontal="center" vertical="center" wrapText="1"/>
    </xf>
    <xf numFmtId="0" fontId="12" fillId="0" borderId="58" xfId="0" applyFont="1" applyFill="1" applyBorder="1" applyAlignment="1">
      <alignment horizontal="center" vertical="center" wrapText="1"/>
    </xf>
    <xf numFmtId="0" fontId="12" fillId="0" borderId="60" xfId="0" applyFont="1" applyFill="1" applyBorder="1" applyAlignment="1">
      <alignment horizontal="center" vertical="center" wrapText="1"/>
    </xf>
    <xf numFmtId="0" fontId="12" fillId="0" borderId="56" xfId="0" applyFont="1" applyBorder="1" applyAlignment="1">
      <alignment horizontal="center" vertical="center" wrapText="1"/>
    </xf>
    <xf numFmtId="0" fontId="12" fillId="0" borderId="61" xfId="0" applyFont="1" applyFill="1" applyBorder="1" applyAlignment="1">
      <alignment horizontal="center" vertical="center" wrapText="1"/>
    </xf>
    <xf numFmtId="0" fontId="12" fillId="0" borderId="54"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60" xfId="0" applyFont="1" applyBorder="1" applyAlignment="1">
      <alignment horizontal="center" vertical="center" wrapText="1"/>
    </xf>
    <xf numFmtId="0" fontId="12" fillId="0" borderId="53" xfId="0" applyFont="1" applyBorder="1" applyAlignment="1">
      <alignment horizontal="center" vertical="center" wrapText="1"/>
    </xf>
    <xf numFmtId="0" fontId="12" fillId="0" borderId="62" xfId="0" applyFont="1" applyBorder="1" applyAlignment="1">
      <alignment horizontal="center" vertical="center" wrapText="1"/>
    </xf>
    <xf numFmtId="0" fontId="36" fillId="0" borderId="60" xfId="0" applyFont="1" applyFill="1" applyBorder="1" applyAlignment="1">
      <alignment horizontal="center" vertical="center" wrapText="1"/>
    </xf>
    <xf numFmtId="0" fontId="12" fillId="0" borderId="55" xfId="0" applyFont="1" applyFill="1" applyBorder="1" applyAlignment="1">
      <alignment horizontal="center" vertical="center" wrapText="1"/>
    </xf>
    <xf numFmtId="0" fontId="12" fillId="0" borderId="63" xfId="0" applyFont="1" applyFill="1" applyBorder="1" applyAlignment="1">
      <alignment horizontal="center" vertical="center" wrapText="1"/>
    </xf>
    <xf numFmtId="0" fontId="36" fillId="0" borderId="48" xfId="0" applyFont="1" applyFill="1" applyBorder="1" applyAlignment="1">
      <alignment horizontal="center" vertical="center" wrapText="1"/>
    </xf>
    <xf numFmtId="0" fontId="36" fillId="0" borderId="61" xfId="0" applyFont="1" applyFill="1" applyBorder="1" applyAlignment="1">
      <alignment horizontal="center" vertical="center" wrapText="1"/>
    </xf>
    <xf numFmtId="0" fontId="12" fillId="0" borderId="57" xfId="0" applyFont="1" applyFill="1" applyBorder="1" applyAlignment="1">
      <alignment horizontal="center" vertical="center" wrapText="1"/>
    </xf>
    <xf numFmtId="0" fontId="12" fillId="0" borderId="47"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56" xfId="0" applyFont="1" applyFill="1" applyBorder="1" applyAlignment="1">
      <alignment horizontal="center" vertical="center" wrapText="1"/>
    </xf>
    <xf numFmtId="0" fontId="12" fillId="0" borderId="46" xfId="0" applyFont="1" applyFill="1" applyBorder="1" applyAlignment="1">
      <alignment horizontal="center" vertical="center" wrapText="1"/>
    </xf>
    <xf numFmtId="0" fontId="12" fillId="0" borderId="64" xfId="0" applyFont="1" applyFill="1" applyBorder="1" applyAlignment="1">
      <alignment horizontal="center" vertical="center" wrapText="1"/>
    </xf>
    <xf numFmtId="49" fontId="78" fillId="0" borderId="16" xfId="45" applyNumberFormat="1" applyFill="1" applyBorder="1" applyAlignment="1">
      <alignment horizontal="center" vertical="center" wrapText="1"/>
    </xf>
    <xf numFmtId="0" fontId="92" fillId="34" borderId="0" xfId="0" applyFont="1" applyFill="1" applyBorder="1" applyAlignment="1">
      <alignment horizontal="center" vertical="center" wrapText="1"/>
    </xf>
    <xf numFmtId="0" fontId="98" fillId="34" borderId="65" xfId="0" applyFont="1" applyFill="1" applyBorder="1" applyAlignment="1">
      <alignment horizontal="center" vertical="center"/>
    </xf>
    <xf numFmtId="0" fontId="98" fillId="34" borderId="66" xfId="0" applyFont="1" applyFill="1" applyBorder="1" applyAlignment="1">
      <alignment horizontal="center" vertical="center"/>
    </xf>
    <xf numFmtId="0" fontId="98" fillId="34" borderId="67" xfId="0" applyFont="1" applyFill="1" applyBorder="1" applyAlignment="1">
      <alignment horizontal="center" vertical="center"/>
    </xf>
    <xf numFmtId="0" fontId="99" fillId="0" borderId="20" xfId="0" applyFont="1" applyBorder="1" applyAlignment="1">
      <alignment horizontal="justify" vertical="center" wrapText="1"/>
    </xf>
    <xf numFmtId="0" fontId="99" fillId="0" borderId="27" xfId="0" applyFont="1" applyBorder="1" applyAlignment="1">
      <alignment horizontal="justify" vertical="center" wrapText="1"/>
    </xf>
    <xf numFmtId="0" fontId="99" fillId="0" borderId="19" xfId="0" applyFont="1" applyBorder="1" applyAlignment="1">
      <alignment horizontal="justify" vertical="center" wrapText="1"/>
    </xf>
    <xf numFmtId="0" fontId="9" fillId="0" borderId="18" xfId="0" applyFont="1" applyBorder="1" applyAlignment="1">
      <alignment horizontal="left" vertical="center" wrapText="1"/>
    </xf>
    <xf numFmtId="0" fontId="90" fillId="0" borderId="27" xfId="0" applyFont="1" applyBorder="1" applyAlignment="1">
      <alignment horizontal="left" vertical="center"/>
    </xf>
    <xf numFmtId="0" fontId="90" fillId="0" borderId="19" xfId="0" applyFont="1" applyBorder="1" applyAlignment="1">
      <alignment horizontal="left" vertical="center"/>
    </xf>
    <xf numFmtId="0" fontId="99" fillId="0" borderId="20" xfId="0" applyFont="1" applyBorder="1" applyAlignment="1">
      <alignment horizontal="center" vertical="center" wrapText="1"/>
    </xf>
    <xf numFmtId="0" fontId="99" fillId="0" borderId="27" xfId="0" applyFont="1" applyBorder="1" applyAlignment="1">
      <alignment horizontal="center" vertical="center" wrapText="1"/>
    </xf>
    <xf numFmtId="0" fontId="99" fillId="0" borderId="19" xfId="0" applyFont="1" applyBorder="1" applyAlignment="1">
      <alignment horizontal="center" vertical="center" wrapText="1"/>
    </xf>
    <xf numFmtId="0" fontId="99" fillId="0" borderId="18" xfId="0" applyFont="1" applyBorder="1" applyAlignment="1">
      <alignment horizontal="center" vertical="center" wrapText="1"/>
    </xf>
    <xf numFmtId="0" fontId="92" fillId="34" borderId="0" xfId="0" applyFont="1" applyFill="1" applyBorder="1" applyAlignment="1">
      <alignment horizontal="center" vertical="center"/>
    </xf>
    <xf numFmtId="0" fontId="0" fillId="0" borderId="18" xfId="0" applyBorder="1" applyAlignment="1">
      <alignment horizontal="center" vertical="center" wrapText="1"/>
    </xf>
    <xf numFmtId="0" fontId="0" fillId="0" borderId="27" xfId="0" applyBorder="1" applyAlignment="1">
      <alignment horizontal="center" vertical="center"/>
    </xf>
    <xf numFmtId="0" fontId="0" fillId="0" borderId="19" xfId="0" applyBorder="1" applyAlignment="1">
      <alignment horizontal="center" vertical="center"/>
    </xf>
    <xf numFmtId="0" fontId="99" fillId="0" borderId="18" xfId="0" applyFont="1" applyFill="1" applyBorder="1" applyAlignment="1">
      <alignment horizontal="center" vertical="center" wrapText="1"/>
    </xf>
    <xf numFmtId="0" fontId="99" fillId="0" borderId="27" xfId="0" applyFont="1" applyFill="1" applyBorder="1" applyAlignment="1">
      <alignment horizontal="center" vertical="center" wrapText="1"/>
    </xf>
    <xf numFmtId="0" fontId="99" fillId="0" borderId="19"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7" fillId="0" borderId="18" xfId="0" applyFont="1" applyFill="1" applyBorder="1" applyAlignment="1">
      <alignment horizontal="justify" vertical="center" wrapText="1"/>
    </xf>
    <xf numFmtId="0" fontId="7" fillId="0" borderId="27" xfId="0" applyFont="1" applyFill="1" applyBorder="1" applyAlignment="1">
      <alignment horizontal="justify" vertical="center" wrapText="1"/>
    </xf>
    <xf numFmtId="0" fontId="7" fillId="0" borderId="19" xfId="0" applyFont="1" applyFill="1" applyBorder="1" applyAlignment="1">
      <alignment horizontal="justify" vertical="center" wrapText="1"/>
    </xf>
    <xf numFmtId="0" fontId="7" fillId="0" borderId="20" xfId="0" applyFont="1" applyFill="1" applyBorder="1" applyAlignment="1">
      <alignment horizontal="justify" vertical="center" wrapText="1"/>
    </xf>
    <xf numFmtId="0" fontId="99" fillId="0" borderId="20" xfId="0" applyFont="1" applyFill="1" applyBorder="1" applyAlignment="1">
      <alignment horizontal="center" vertical="center" wrapText="1"/>
    </xf>
    <xf numFmtId="0" fontId="99" fillId="0" borderId="18" xfId="0" applyFont="1" applyBorder="1" applyAlignment="1">
      <alignment horizontal="justify" vertical="center" wrapText="1"/>
    </xf>
    <xf numFmtId="0" fontId="92" fillId="34" borderId="35" xfId="0" applyFont="1" applyFill="1" applyBorder="1" applyAlignment="1">
      <alignment horizontal="center" vertical="center"/>
    </xf>
    <xf numFmtId="0" fontId="100" fillId="0" borderId="16" xfId="0" applyFont="1" applyBorder="1" applyAlignment="1">
      <alignment horizontal="center" vertical="center" wrapText="1"/>
    </xf>
    <xf numFmtId="0" fontId="71" fillId="38" borderId="16" xfId="0" applyFont="1" applyFill="1" applyBorder="1" applyAlignment="1">
      <alignment horizontal="center" vertical="center"/>
    </xf>
    <xf numFmtId="0" fontId="71" fillId="38" borderId="21" xfId="0" applyFont="1" applyFill="1" applyBorder="1" applyAlignment="1">
      <alignment horizontal="center" vertical="center"/>
    </xf>
    <xf numFmtId="0" fontId="71" fillId="38" borderId="32" xfId="0" applyFont="1" applyFill="1" applyBorder="1" applyAlignment="1">
      <alignment horizontal="center" vertical="center"/>
    </xf>
    <xf numFmtId="0" fontId="71" fillId="39" borderId="16" xfId="0" applyFont="1" applyFill="1" applyBorder="1" applyAlignment="1">
      <alignment horizontal="center" vertical="center"/>
    </xf>
    <xf numFmtId="0" fontId="101" fillId="40" borderId="68" xfId="0" applyFont="1" applyFill="1" applyBorder="1" applyAlignment="1">
      <alignment horizontal="center" vertical="center" wrapText="1"/>
    </xf>
    <xf numFmtId="0" fontId="93" fillId="40" borderId="69" xfId="0" applyFont="1" applyFill="1" applyBorder="1" applyAlignment="1">
      <alignment horizontal="center" vertical="center" wrapText="1"/>
    </xf>
    <xf numFmtId="0" fontId="101" fillId="40" borderId="70" xfId="0" applyFont="1" applyFill="1" applyBorder="1" applyAlignment="1">
      <alignment horizontal="center" vertical="center" wrapText="1"/>
    </xf>
    <xf numFmtId="0" fontId="93" fillId="40" borderId="71" xfId="0" applyFont="1" applyFill="1" applyBorder="1" applyAlignment="1">
      <alignment horizontal="center" vertical="center" wrapText="1"/>
    </xf>
    <xf numFmtId="0" fontId="101" fillId="40" borderId="71" xfId="0" applyFont="1" applyFill="1" applyBorder="1" applyAlignment="1">
      <alignment horizontal="center" vertical="center" wrapText="1"/>
    </xf>
    <xf numFmtId="0" fontId="60" fillId="0" borderId="72" xfId="0" applyFont="1" applyFill="1" applyBorder="1" applyAlignment="1">
      <alignment horizontal="center" vertical="center" wrapText="1"/>
    </xf>
    <xf numFmtId="0" fontId="60" fillId="0" borderId="73" xfId="0" applyFont="1" applyFill="1" applyBorder="1" applyAlignment="1">
      <alignment horizontal="center" vertical="center" wrapText="1"/>
    </xf>
    <xf numFmtId="0" fontId="60" fillId="0" borderId="74" xfId="0" applyFont="1" applyFill="1" applyBorder="1" applyAlignment="1">
      <alignment horizontal="center" vertical="center" wrapText="1"/>
    </xf>
    <xf numFmtId="0" fontId="60" fillId="0" borderId="75" xfId="0" applyFont="1" applyFill="1" applyBorder="1" applyAlignment="1">
      <alignment horizontal="center" vertical="center" wrapText="1"/>
    </xf>
    <xf numFmtId="0" fontId="60" fillId="0" borderId="76" xfId="0" applyFont="1" applyFill="1" applyBorder="1" applyAlignment="1">
      <alignment horizontal="center" vertical="center" wrapText="1"/>
    </xf>
    <xf numFmtId="0" fontId="60" fillId="0" borderId="77" xfId="0" applyFont="1" applyFill="1" applyBorder="1" applyAlignment="1">
      <alignment horizontal="center" vertical="center" wrapText="1"/>
    </xf>
    <xf numFmtId="0" fontId="60" fillId="0" borderId="78" xfId="0" applyFont="1" applyFill="1" applyBorder="1" applyAlignment="1">
      <alignment horizontal="center" vertical="center" wrapText="1"/>
    </xf>
    <xf numFmtId="0" fontId="60" fillId="0" borderId="79" xfId="0" applyFont="1" applyFill="1" applyBorder="1" applyAlignment="1">
      <alignment horizontal="center" vertical="center" wrapText="1"/>
    </xf>
    <xf numFmtId="0" fontId="60" fillId="0" borderId="80" xfId="0" applyFont="1" applyFill="1" applyBorder="1" applyAlignment="1">
      <alignment horizontal="center" vertical="center" wrapText="1"/>
    </xf>
    <xf numFmtId="0" fontId="60" fillId="0" borderId="81" xfId="0" applyFont="1" applyFill="1" applyBorder="1" applyAlignment="1">
      <alignment horizontal="center" vertical="center" wrapText="1"/>
    </xf>
    <xf numFmtId="0" fontId="102" fillId="37" borderId="82" xfId="0" applyFont="1" applyFill="1" applyBorder="1" applyAlignment="1">
      <alignment horizontal="center" vertical="center"/>
    </xf>
    <xf numFmtId="0" fontId="71" fillId="40" borderId="83" xfId="0" applyFont="1" applyFill="1" applyBorder="1" applyAlignment="1">
      <alignment horizontal="center" vertical="center" wrapText="1"/>
    </xf>
    <xf numFmtId="0" fontId="29" fillId="0" borderId="50" xfId="0" applyFont="1" applyFill="1" applyBorder="1" applyAlignment="1">
      <alignment horizontal="justify" vertical="top" wrapText="1"/>
    </xf>
    <xf numFmtId="0" fontId="29" fillId="0" borderId="50" xfId="0" applyFont="1" applyFill="1" applyBorder="1" applyAlignment="1">
      <alignment horizontal="center" vertical="center" wrapText="1"/>
    </xf>
    <xf numFmtId="0" fontId="29" fillId="0" borderId="18" xfId="0" applyFont="1" applyFill="1" applyBorder="1" applyAlignment="1">
      <alignment horizontal="center" vertical="center" wrapText="1"/>
    </xf>
    <xf numFmtId="0" fontId="29" fillId="0" borderId="47" xfId="0" applyFont="1" applyFill="1" applyBorder="1" applyAlignment="1">
      <alignment horizontal="center" vertical="center" wrapText="1"/>
    </xf>
    <xf numFmtId="0" fontId="29" fillId="0" borderId="55" xfId="0" applyFont="1" applyFill="1" applyBorder="1" applyAlignment="1">
      <alignment horizontal="center" vertical="center" wrapText="1"/>
    </xf>
    <xf numFmtId="0" fontId="29" fillId="0" borderId="55" xfId="0" applyFont="1" applyFill="1" applyBorder="1" applyAlignment="1">
      <alignment horizontal="justify" vertical="top" wrapText="1"/>
    </xf>
    <xf numFmtId="0" fontId="29" fillId="0" borderId="48"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46" xfId="0" applyFont="1" applyFill="1" applyBorder="1" applyAlignment="1">
      <alignment horizontal="center" vertical="center" wrapText="1"/>
    </xf>
    <xf numFmtId="0" fontId="103" fillId="0" borderId="48" xfId="0" applyFont="1" applyFill="1" applyBorder="1" applyAlignment="1">
      <alignment horizontal="center" vertical="center" wrapText="1"/>
    </xf>
    <xf numFmtId="0" fontId="29" fillId="0" borderId="56" xfId="0" applyFont="1" applyFill="1" applyBorder="1" applyAlignment="1">
      <alignment horizontal="justify" vertical="top" wrapText="1"/>
    </xf>
    <xf numFmtId="0" fontId="29" fillId="0" borderId="56" xfId="0" applyFont="1" applyFill="1" applyBorder="1" applyAlignment="1">
      <alignment horizontal="center" vertical="center" wrapText="1"/>
    </xf>
    <xf numFmtId="0" fontId="29" fillId="0" borderId="27" xfId="0" applyFont="1" applyFill="1" applyBorder="1" applyAlignment="1">
      <alignment horizontal="justify" vertical="top" wrapText="1"/>
    </xf>
    <xf numFmtId="0" fontId="29" fillId="0" borderId="57" xfId="0" applyFont="1" applyFill="1" applyBorder="1" applyAlignment="1">
      <alignment horizontal="center" vertical="top" wrapText="1"/>
    </xf>
    <xf numFmtId="0" fontId="29" fillId="0" borderId="55" xfId="0" applyFont="1" applyFill="1" applyBorder="1" applyAlignment="1">
      <alignment horizontal="center" vertical="top" wrapText="1"/>
    </xf>
    <xf numFmtId="0" fontId="29" fillId="0" borderId="46" xfId="0" applyFont="1" applyFill="1" applyBorder="1" applyAlignment="1">
      <alignment horizontal="center" vertical="top" wrapText="1"/>
    </xf>
    <xf numFmtId="0" fontId="29" fillId="0" borderId="47" xfId="0" applyFont="1" applyFill="1" applyBorder="1" applyAlignment="1">
      <alignment horizontal="left" vertical="top" wrapText="1"/>
    </xf>
    <xf numFmtId="0" fontId="29" fillId="0" borderId="84" xfId="0" applyFont="1" applyFill="1" applyBorder="1" applyAlignment="1">
      <alignment horizontal="center" vertical="center" wrapText="1"/>
    </xf>
    <xf numFmtId="0" fontId="29" fillId="0" borderId="84" xfId="0" applyFont="1" applyFill="1" applyBorder="1" applyAlignment="1">
      <alignment horizontal="justify" vertical="top" wrapText="1"/>
    </xf>
    <xf numFmtId="0" fontId="29" fillId="0" borderId="56" xfId="0" applyFont="1" applyFill="1" applyBorder="1" applyAlignment="1">
      <alignment horizontal="center" vertical="top" wrapText="1"/>
    </xf>
    <xf numFmtId="0" fontId="29" fillId="0" borderId="57" xfId="0" applyFont="1" applyFill="1" applyBorder="1" applyAlignment="1">
      <alignment horizontal="justify" vertical="top" wrapText="1"/>
    </xf>
    <xf numFmtId="0" fontId="29" fillId="0" borderId="20" xfId="0" applyFont="1" applyFill="1" applyBorder="1" applyAlignment="1">
      <alignment horizontal="center" vertical="center" wrapText="1"/>
    </xf>
    <xf numFmtId="0" fontId="29" fillId="0" borderId="20" xfId="0" applyFont="1" applyFill="1" applyBorder="1" applyAlignment="1">
      <alignment horizontal="justify" vertical="top" wrapText="1"/>
    </xf>
    <xf numFmtId="0" fontId="29" fillId="0" borderId="19" xfId="0" applyFont="1" applyFill="1" applyBorder="1" applyAlignment="1">
      <alignment horizontal="justify" vertical="top" wrapText="1"/>
    </xf>
    <xf numFmtId="0" fontId="29" fillId="0" borderId="57" xfId="0" applyFont="1" applyFill="1" applyBorder="1" applyAlignment="1">
      <alignment horizontal="center" vertical="center" wrapText="1"/>
    </xf>
    <xf numFmtId="0" fontId="31" fillId="0" borderId="47" xfId="0" applyFont="1" applyFill="1" applyBorder="1" applyAlignment="1">
      <alignment horizontal="justify" vertical="top" wrapText="1"/>
    </xf>
    <xf numFmtId="0" fontId="31" fillId="0" borderId="56" xfId="0" applyFont="1" applyFill="1" applyBorder="1" applyAlignment="1">
      <alignment horizontal="justify" vertical="top" wrapText="1"/>
    </xf>
    <xf numFmtId="0" fontId="103" fillId="0" borderId="47" xfId="0" applyFont="1" applyFill="1" applyBorder="1" applyAlignment="1">
      <alignment horizontal="justify" vertical="top" wrapText="1"/>
    </xf>
    <xf numFmtId="0" fontId="29" fillId="0" borderId="19" xfId="0" applyFont="1" applyFill="1" applyBorder="1" applyAlignment="1">
      <alignment horizontal="center" vertical="center" wrapText="1"/>
    </xf>
    <xf numFmtId="0" fontId="69" fillId="0" borderId="47" xfId="0" applyFont="1" applyFill="1" applyBorder="1" applyAlignment="1">
      <alignment horizontal="justify" vertical="top" wrapText="1"/>
    </xf>
    <xf numFmtId="0" fontId="29" fillId="0" borderId="55" xfId="0" applyFont="1" applyFill="1" applyBorder="1" applyAlignment="1">
      <alignment vertical="top" wrapText="1"/>
    </xf>
    <xf numFmtId="0" fontId="29" fillId="0" borderId="85" xfId="0" applyFont="1" applyFill="1" applyBorder="1" applyAlignment="1">
      <alignment horizontal="justify" vertical="top" wrapText="1"/>
    </xf>
    <xf numFmtId="0" fontId="29" fillId="0" borderId="52" xfId="0" applyFont="1" applyFill="1" applyBorder="1" applyAlignment="1">
      <alignment horizontal="center" vertical="center" wrapText="1"/>
    </xf>
    <xf numFmtId="0" fontId="29" fillId="0" borderId="52" xfId="0" applyFont="1" applyFill="1" applyBorder="1" applyAlignment="1">
      <alignment horizontal="justify" vertical="top"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fodf.org.mx/LTAIPRC-2016-OT/Art121/Fr04/2016/A121Fr04_2016-T01-T04_CuantFisicoFinanciera.pdf" TargetMode="External" /><Relationship Id="rId2" Type="http://schemas.openxmlformats.org/officeDocument/2006/relationships/hyperlink" Target="http://www.infodf.org.mx/LTAIPRC-2016-OT/Art121/Fr04/2016/A121Fr04_2016-T01-T04_CuantFisicoFinanciera.pdf" TargetMode="External" /><Relationship Id="rId3" Type="http://schemas.openxmlformats.org/officeDocument/2006/relationships/hyperlink" Target="http://www.infodf.org.mx/LTAIPRC-2016-OT/Art121/Fr04/2016/A121Fr04_2016-T01-T04_CuantFisicoFinanciera.pdf" TargetMode="External" /><Relationship Id="rId4" Type="http://schemas.openxmlformats.org/officeDocument/2006/relationships/hyperlink" Target="http://www.infodf.org.mx/LTAIPRC-2016-OT/Art121/Fr04/2016/A121Fr04_2016-T01-T04_CuantFisicoFinanciera.pdf" TargetMode="External" /><Relationship Id="rId5" Type="http://schemas.openxmlformats.org/officeDocument/2006/relationships/hyperlink" Target="http://www.infodf.org.mx/LTAIPRC-2016-OT/Art121/Fr04/2016/A121Fr04_2016-T01-T04_CuantFisicoFinanciera.pdf" TargetMode="External" /><Relationship Id="rId6" Type="http://schemas.openxmlformats.org/officeDocument/2006/relationships/hyperlink" Target="http://www.infodf.org.mx/LTAIPRC-2016-OT/Art121/Fr04/2016/A121Fr04_2016-T01-T04_CuantFisicoFinanciera.pdf" TargetMode="External" /><Relationship Id="rId7" Type="http://schemas.openxmlformats.org/officeDocument/2006/relationships/hyperlink" Target="http://www.infodf.org.mx/LTAIPRC-2016-OT/Art121/Fr04/2016/A121Fr04_2016-T01-T04_CuantFisicoFinanciera.pdf" TargetMode="External" /><Relationship Id="rId8" Type="http://schemas.openxmlformats.org/officeDocument/2006/relationships/hyperlink" Target="http://www.infodf.org.mx/LTAIPRC-2016-OT/Art121/Fr04/2016/A121Fr04_2016-T01-T04_CuantFisicoFinanciera.pdf" TargetMode="External" /><Relationship Id="rId9" Type="http://schemas.openxmlformats.org/officeDocument/2006/relationships/hyperlink" Target="http://www.infodf.org.mx/LTAIPRC-2016-OT/Art121/Fr04/2016/A121Fr04_2016-T01-T04_CuantFisicoFinanciera.pdf" TargetMode="External" /><Relationship Id="rId10" Type="http://schemas.openxmlformats.org/officeDocument/2006/relationships/hyperlink" Target="http://www.infodf.org.mx/LTAIPRC-2016-OT/Art121/Fr04/2016/A121Fr04_2016-T01-T04_CuantFisicoFinanciera.pdf" TargetMode="External" /><Relationship Id="rId11" Type="http://schemas.openxmlformats.org/officeDocument/2006/relationships/hyperlink" Target="http://www.infodf.org.mx/LTAIPRC-2016-OT/Art121/Fr04/2016/A121Fr04_2016-T01-T04_CuantFisicoFinanciera.pdf" TargetMode="External" /><Relationship Id="rId12" Type="http://schemas.openxmlformats.org/officeDocument/2006/relationships/hyperlink" Target="http://www.infodf.org.mx/LTAIPRC-2016-OT/Art121/Fr04/2016/A121Fr04_2016-T01-T04_CuantFisicoFinanciera.pdf" TargetMode="External" /><Relationship Id="rId13" Type="http://schemas.openxmlformats.org/officeDocument/2006/relationships/hyperlink" Target="http://www.infodf.org.mx/LTAIPRC-2016-OT/Art121/Fr04/2016/A121Fr04_2016-T01-T04_CuantFisicoFinanciera.pdf" TargetMode="External" /><Relationship Id="rId14" Type="http://schemas.openxmlformats.org/officeDocument/2006/relationships/hyperlink" Target="http://www.infodf.org.mx/LTAIPRC-2016-OT/Art121/Fr04/2016/A121Fr04_2016-T01-T04_CuantFisicoFinanciera.pdf" TargetMode="External" /><Relationship Id="rId15" Type="http://schemas.openxmlformats.org/officeDocument/2006/relationships/hyperlink" Target="http://www.infodf.org.mx/LTAIPRC-2016-OT/Art121/Fr04/2016/A121Fr04_2016-T01-T04_CuantFisicoFinanciera.pdf" TargetMode="External" /><Relationship Id="rId16" Type="http://schemas.openxmlformats.org/officeDocument/2006/relationships/hyperlink" Target="http://www.infodf.org.mx/LTAIPRC-2016-OT/Art121/Fr04/2016/A121Fr04_2016-T01-T04_CuantFisicoFinanciera.pdf" TargetMode="External" /><Relationship Id="rId17" Type="http://schemas.openxmlformats.org/officeDocument/2006/relationships/hyperlink" Target="http://www.infodf.org.mx/LTAIPRC-2016-OT/Art121/Fr04/2016/A121Fr04_2016-T01-T04_CuantFisicoFinanciera.pdf" TargetMode="External" /><Relationship Id="rId18" Type="http://schemas.openxmlformats.org/officeDocument/2006/relationships/hyperlink" Target="http://www.infodf.org.mx/LTAIPRC-2016-OT/Art121/Fr04/2016/A121Fr04_2016-T01-T04_CuantFisicoFinanciera.pdf" TargetMode="External" /><Relationship Id="rId19" Type="http://schemas.openxmlformats.org/officeDocument/2006/relationships/hyperlink" Target="http://www.infodf.org.mx/LTAIPRC-2016-OT/Art121/Fr04/2016/A121Fr04_2016-T01-T04_CuantFisicoFinanciera.pdf" TargetMode="External" /><Relationship Id="rId20" Type="http://schemas.openxmlformats.org/officeDocument/2006/relationships/hyperlink" Target="http://www.infodf.org.mx/LTAIPRC-2016-OT/Art121/Fr04/2016/A121Fr04_2016-T01-T04_CuantFisicoFinanciera.pdf" TargetMode="External" /><Relationship Id="rId21" Type="http://schemas.openxmlformats.org/officeDocument/2006/relationships/hyperlink" Target="http://www.infodf.org.mx/LTAIPRC-2016-OT/Art121/Fr04/2016/A121Fr04_2016-T01-T04_CuantFisicoFinanciera.pdf" TargetMode="External" /><Relationship Id="rId22" Type="http://schemas.openxmlformats.org/officeDocument/2006/relationships/hyperlink" Target="http://www.infodf.org.mx/LTAIPRC-2016-OT/Art121/Fr04/2016/A121Fr04_2016-T01-T04_CuantFisicoFinanciera.pdf" TargetMode="External" /><Relationship Id="rId23" Type="http://schemas.openxmlformats.org/officeDocument/2006/relationships/hyperlink" Target="http://www.infodf.org.mx/LTAIPRC-2016-OT/Art121/Fr04/2016/A121Fr04_2016-T01-T04_CuantFisicoFinanciera.pdf" TargetMode="External" /><Relationship Id="rId24" Type="http://schemas.openxmlformats.org/officeDocument/2006/relationships/hyperlink" Target="http://www.infodf.org.mx/LTAIPRC-2016-OT/Art121/Fr04/2016/A121Fr04_2016-T01-T04_CuantFisicoFinanciera.pdf" TargetMode="External" /><Relationship Id="rId25" Type="http://schemas.openxmlformats.org/officeDocument/2006/relationships/hyperlink" Target="http://www.infodf.org.mx/LTAIPRC-2016-OT/Art121/Fr04/2016/A121Fr04_2016-T01-T04_CuantFisicoFinanciera.pdf" TargetMode="External" /><Relationship Id="rId26" Type="http://schemas.openxmlformats.org/officeDocument/2006/relationships/hyperlink" Target="http://www.infodf.org.mx/LTAIPRC-2016-OT/Art121/Fr04/2017/A121Fr04_2017-T01-T04_POA-INFODF.pdf" TargetMode="External" /><Relationship Id="rId27" Type="http://schemas.openxmlformats.org/officeDocument/2006/relationships/hyperlink" Target="http://www.infodf.org.mx/LTAIPRC-2016-OT/Art121/Fr04/2017/A121Fr04_2017-T01-T04_POA-INFODF.pdf" TargetMode="External" /><Relationship Id="rId28" Type="http://schemas.openxmlformats.org/officeDocument/2006/relationships/hyperlink" Target="http://www.infodf.org.mx/LTAIPRC-2016-OT/Art121/Fr04/2017/A121Fr04_2017-T01-T04_POA-INFODF.pdf" TargetMode="External" /><Relationship Id="rId29"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0" tint="-0.04997999966144562"/>
  </sheetPr>
  <dimension ref="A2:J166"/>
  <sheetViews>
    <sheetView tabSelected="1" zoomScale="68" zoomScaleNormal="68" zoomScaleSheetLayoutView="80" zoomScalePageLayoutView="0" workbookViewId="0" topLeftCell="A1">
      <pane xSplit="1" ySplit="3" topLeftCell="D4" activePane="bottomRight" state="frozen"/>
      <selection pane="topLeft" activeCell="A1" sqref="A1"/>
      <selection pane="topRight" activeCell="C1" sqref="C1"/>
      <selection pane="bottomLeft" activeCell="A4" sqref="A4"/>
      <selection pane="bottomRight" activeCell="A4" sqref="A4"/>
    </sheetView>
  </sheetViews>
  <sheetFormatPr defaultColWidth="11.421875" defaultRowHeight="15"/>
  <cols>
    <col min="1" max="1" width="11.28125" style="90" customWidth="1"/>
    <col min="2" max="2" width="21.00390625" style="91" customWidth="1"/>
    <col min="3" max="3" width="69.8515625" style="91" customWidth="1"/>
    <col min="4" max="4" width="64.140625" style="91" customWidth="1"/>
    <col min="5" max="5" width="66.421875" style="91" customWidth="1"/>
    <col min="6" max="6" width="63.28125" style="92" customWidth="1"/>
    <col min="7" max="7" width="47.140625" style="1" customWidth="1"/>
    <col min="8" max="8" width="1.28515625" style="0" customWidth="1"/>
    <col min="9" max="9" width="7.140625" style="0" customWidth="1"/>
    <col min="10" max="10" width="50.28125" style="0" customWidth="1"/>
  </cols>
  <sheetData>
    <row r="1" ht="3" customHeight="1"/>
    <row r="2" spans="1:7" ht="35.25" customHeight="1">
      <c r="A2" s="225" t="s">
        <v>180</v>
      </c>
      <c r="B2" s="225"/>
      <c r="C2" s="225"/>
      <c r="D2" s="225"/>
      <c r="E2" s="225"/>
      <c r="F2" s="225"/>
      <c r="G2" s="225"/>
    </row>
    <row r="3" spans="1:10" ht="92.25" customHeight="1">
      <c r="A3" s="210" t="s">
        <v>0</v>
      </c>
      <c r="B3" s="211" t="s">
        <v>3</v>
      </c>
      <c r="C3" s="212" t="s">
        <v>177</v>
      </c>
      <c r="D3" s="213" t="s">
        <v>16</v>
      </c>
      <c r="E3" s="214" t="s">
        <v>178</v>
      </c>
      <c r="F3" s="213" t="s">
        <v>179</v>
      </c>
      <c r="G3" s="226" t="s">
        <v>107</v>
      </c>
      <c r="J3" s="79" t="s">
        <v>28</v>
      </c>
    </row>
    <row r="4" spans="1:9" ht="146.25" customHeight="1">
      <c r="A4" s="120">
        <v>2017</v>
      </c>
      <c r="B4" s="133" t="s">
        <v>381</v>
      </c>
      <c r="C4" s="227" t="s">
        <v>382</v>
      </c>
      <c r="D4" s="228" t="s">
        <v>256</v>
      </c>
      <c r="E4" s="227" t="s">
        <v>383</v>
      </c>
      <c r="F4" s="229" t="s">
        <v>563</v>
      </c>
      <c r="G4" s="173" t="s">
        <v>380</v>
      </c>
      <c r="I4" s="77"/>
    </row>
    <row r="5" spans="1:9" ht="146.25" customHeight="1">
      <c r="A5" s="121">
        <v>2017</v>
      </c>
      <c r="B5" s="148" t="s">
        <v>224</v>
      </c>
      <c r="C5" s="129" t="s">
        <v>384</v>
      </c>
      <c r="D5" s="230" t="s">
        <v>257</v>
      </c>
      <c r="E5" s="129" t="s">
        <v>385</v>
      </c>
      <c r="F5" s="231" t="s">
        <v>564</v>
      </c>
      <c r="G5" s="173" t="s">
        <v>380</v>
      </c>
      <c r="I5" s="77"/>
    </row>
    <row r="6" spans="1:10" ht="146.25" customHeight="1">
      <c r="A6" s="120">
        <v>2017</v>
      </c>
      <c r="B6" s="137" t="s">
        <v>224</v>
      </c>
      <c r="C6" s="232" t="s">
        <v>386</v>
      </c>
      <c r="D6" s="231" t="s">
        <v>258</v>
      </c>
      <c r="E6" s="232" t="s">
        <v>387</v>
      </c>
      <c r="F6" s="231" t="s">
        <v>565</v>
      </c>
      <c r="G6" s="173" t="s">
        <v>380</v>
      </c>
      <c r="I6" s="77"/>
      <c r="J6" s="83" t="s">
        <v>28</v>
      </c>
    </row>
    <row r="7" spans="1:9" ht="146.25" customHeight="1" thickBot="1">
      <c r="A7" s="119">
        <v>2017</v>
      </c>
      <c r="B7" s="172" t="s">
        <v>224</v>
      </c>
      <c r="C7" s="130" t="s">
        <v>388</v>
      </c>
      <c r="D7" s="233" t="s">
        <v>259</v>
      </c>
      <c r="E7" s="130" t="s">
        <v>389</v>
      </c>
      <c r="F7" s="233" t="s">
        <v>566</v>
      </c>
      <c r="G7" s="173" t="s">
        <v>380</v>
      </c>
      <c r="I7" s="77"/>
    </row>
    <row r="8" spans="1:9" ht="146.25" customHeight="1" thickTop="1">
      <c r="A8" s="121">
        <v>2017</v>
      </c>
      <c r="B8" s="148" t="s">
        <v>214</v>
      </c>
      <c r="C8" s="129" t="s">
        <v>204</v>
      </c>
      <c r="D8" s="230" t="s">
        <v>192</v>
      </c>
      <c r="E8" s="129" t="s">
        <v>390</v>
      </c>
      <c r="F8" s="234" t="s">
        <v>200</v>
      </c>
      <c r="G8" s="173" t="s">
        <v>380</v>
      </c>
      <c r="I8" s="77"/>
    </row>
    <row r="9" spans="1:10" ht="146.25" customHeight="1">
      <c r="A9" s="120">
        <v>2017</v>
      </c>
      <c r="B9" s="148" t="s">
        <v>214</v>
      </c>
      <c r="C9" s="129" t="s">
        <v>391</v>
      </c>
      <c r="D9" s="231" t="s">
        <v>192</v>
      </c>
      <c r="E9" s="129" t="s">
        <v>392</v>
      </c>
      <c r="F9" s="231" t="s">
        <v>195</v>
      </c>
      <c r="G9" s="173" t="s">
        <v>380</v>
      </c>
      <c r="I9" s="77"/>
      <c r="J9" s="84" t="s">
        <v>28</v>
      </c>
    </row>
    <row r="10" spans="1:10" ht="146.25" customHeight="1" thickBot="1">
      <c r="A10" s="120">
        <v>2017</v>
      </c>
      <c r="B10" s="149" t="s">
        <v>214</v>
      </c>
      <c r="C10" s="125" t="s">
        <v>393</v>
      </c>
      <c r="D10" s="233" t="s">
        <v>193</v>
      </c>
      <c r="E10" s="125" t="s">
        <v>394</v>
      </c>
      <c r="F10" s="233" t="s">
        <v>194</v>
      </c>
      <c r="G10" s="173" t="s">
        <v>380</v>
      </c>
      <c r="I10" s="77"/>
      <c r="J10" s="84"/>
    </row>
    <row r="11" spans="1:10" ht="146.25" customHeight="1" thickBot="1" thickTop="1">
      <c r="A11" s="215">
        <v>2017</v>
      </c>
      <c r="B11" s="164" t="s">
        <v>215</v>
      </c>
      <c r="C11" s="125" t="s">
        <v>395</v>
      </c>
      <c r="D11" s="235" t="s">
        <v>260</v>
      </c>
      <c r="E11" s="125" t="s">
        <v>396</v>
      </c>
      <c r="F11" s="233" t="s">
        <v>196</v>
      </c>
      <c r="G11" s="173" t="s">
        <v>380</v>
      </c>
      <c r="I11" s="77"/>
      <c r="J11" s="83" t="s">
        <v>28</v>
      </c>
    </row>
    <row r="12" spans="1:9" ht="146.25" customHeight="1" thickBot="1" thickTop="1">
      <c r="A12" s="121">
        <v>2017</v>
      </c>
      <c r="B12" s="134" t="s">
        <v>243</v>
      </c>
      <c r="C12" s="129" t="s">
        <v>397</v>
      </c>
      <c r="D12" s="230" t="s">
        <v>261</v>
      </c>
      <c r="E12" s="129" t="s">
        <v>398</v>
      </c>
      <c r="F12" s="236" t="s">
        <v>213</v>
      </c>
      <c r="G12" s="173" t="s">
        <v>380</v>
      </c>
      <c r="I12" s="77"/>
    </row>
    <row r="13" spans="1:10" ht="146.25" customHeight="1" thickTop="1">
      <c r="A13" s="120">
        <v>2017</v>
      </c>
      <c r="B13" s="148" t="s">
        <v>216</v>
      </c>
      <c r="C13" s="129" t="s">
        <v>399</v>
      </c>
      <c r="D13" s="230" t="s">
        <v>262</v>
      </c>
      <c r="E13" s="129" t="s">
        <v>400</v>
      </c>
      <c r="F13" s="230" t="s">
        <v>567</v>
      </c>
      <c r="G13" s="173" t="s">
        <v>380</v>
      </c>
      <c r="I13" s="77"/>
      <c r="J13" s="83" t="s">
        <v>28</v>
      </c>
    </row>
    <row r="14" spans="1:9" ht="146.25" customHeight="1" thickBot="1">
      <c r="A14" s="122">
        <v>2017</v>
      </c>
      <c r="B14" s="138" t="s">
        <v>216</v>
      </c>
      <c r="C14" s="237" t="s">
        <v>399</v>
      </c>
      <c r="D14" s="238" t="s">
        <v>263</v>
      </c>
      <c r="E14" s="237" t="s">
        <v>401</v>
      </c>
      <c r="F14" s="238" t="s">
        <v>568</v>
      </c>
      <c r="G14" s="173" t="s">
        <v>380</v>
      </c>
      <c r="I14" s="77"/>
    </row>
    <row r="15" spans="1:10" ht="146.25" customHeight="1">
      <c r="A15" s="121">
        <v>2017</v>
      </c>
      <c r="B15" s="162" t="s">
        <v>244</v>
      </c>
      <c r="C15" s="126" t="s">
        <v>204</v>
      </c>
      <c r="D15" s="230" t="s">
        <v>264</v>
      </c>
      <c r="E15" s="239" t="s">
        <v>402</v>
      </c>
      <c r="F15" s="240" t="s">
        <v>569</v>
      </c>
      <c r="G15" s="173" t="s">
        <v>380</v>
      </c>
      <c r="J15" s="84" t="s">
        <v>28</v>
      </c>
    </row>
    <row r="16" spans="1:10" ht="146.25" customHeight="1">
      <c r="A16" s="120">
        <v>2017</v>
      </c>
      <c r="B16" s="163" t="s">
        <v>217</v>
      </c>
      <c r="C16" s="126" t="s">
        <v>202</v>
      </c>
      <c r="D16" s="231" t="s">
        <v>189</v>
      </c>
      <c r="E16" s="232" t="s">
        <v>403</v>
      </c>
      <c r="F16" s="241" t="s">
        <v>570</v>
      </c>
      <c r="G16" s="173" t="s">
        <v>380</v>
      </c>
      <c r="J16" s="84"/>
    </row>
    <row r="17" spans="1:10" ht="146.25" customHeight="1" thickBot="1">
      <c r="A17" s="124">
        <v>2017</v>
      </c>
      <c r="B17" s="164" t="s">
        <v>218</v>
      </c>
      <c r="C17" s="127" t="s">
        <v>201</v>
      </c>
      <c r="D17" s="233" t="s">
        <v>265</v>
      </c>
      <c r="E17" s="125" t="s">
        <v>404</v>
      </c>
      <c r="F17" s="242" t="s">
        <v>571</v>
      </c>
      <c r="G17" s="173" t="s">
        <v>380</v>
      </c>
      <c r="J17" s="84"/>
    </row>
    <row r="18" spans="1:10" s="94" customFormat="1" ht="146.25" customHeight="1" thickTop="1">
      <c r="A18" s="121">
        <v>2017</v>
      </c>
      <c r="B18" s="162" t="s">
        <v>245</v>
      </c>
      <c r="C18" s="128" t="s">
        <v>205</v>
      </c>
      <c r="D18" s="230" t="s">
        <v>266</v>
      </c>
      <c r="E18" s="129" t="s">
        <v>405</v>
      </c>
      <c r="F18" s="240" t="s">
        <v>212</v>
      </c>
      <c r="G18" s="173" t="s">
        <v>380</v>
      </c>
      <c r="J18" s="84"/>
    </row>
    <row r="19" spans="1:10" s="94" customFormat="1" ht="146.25" customHeight="1">
      <c r="A19" s="120">
        <v>2017</v>
      </c>
      <c r="B19" s="163" t="s">
        <v>219</v>
      </c>
      <c r="C19" s="129" t="s">
        <v>202</v>
      </c>
      <c r="D19" s="231" t="s">
        <v>267</v>
      </c>
      <c r="E19" s="243" t="s">
        <v>406</v>
      </c>
      <c r="F19" s="241" t="s">
        <v>211</v>
      </c>
      <c r="G19" s="173" t="s">
        <v>380</v>
      </c>
      <c r="J19" s="84"/>
    </row>
    <row r="20" spans="1:10" s="94" customFormat="1" ht="146.25" customHeight="1" thickBot="1">
      <c r="A20" s="124">
        <v>2017</v>
      </c>
      <c r="B20" s="164" t="s">
        <v>219</v>
      </c>
      <c r="C20" s="130" t="s">
        <v>201</v>
      </c>
      <c r="D20" s="233" t="s">
        <v>255</v>
      </c>
      <c r="E20" s="130" t="s">
        <v>407</v>
      </c>
      <c r="F20" s="242" t="s">
        <v>210</v>
      </c>
      <c r="G20" s="173" t="s">
        <v>380</v>
      </c>
      <c r="J20" s="84"/>
    </row>
    <row r="21" spans="1:9" ht="146.25" customHeight="1" thickTop="1">
      <c r="A21" s="121">
        <v>2017</v>
      </c>
      <c r="B21" s="134" t="s">
        <v>572</v>
      </c>
      <c r="C21" s="128" t="s">
        <v>206</v>
      </c>
      <c r="D21" s="230" t="s">
        <v>573</v>
      </c>
      <c r="E21" s="129" t="s">
        <v>408</v>
      </c>
      <c r="F21" s="230" t="s">
        <v>190</v>
      </c>
      <c r="G21" s="173" t="s">
        <v>380</v>
      </c>
      <c r="I21" s="77"/>
    </row>
    <row r="22" spans="1:9" ht="146.25" customHeight="1">
      <c r="A22" s="120">
        <v>2017</v>
      </c>
      <c r="B22" s="134" t="s">
        <v>572</v>
      </c>
      <c r="C22" s="129" t="s">
        <v>202</v>
      </c>
      <c r="D22" s="231" t="s">
        <v>253</v>
      </c>
      <c r="E22" s="129" t="s">
        <v>409</v>
      </c>
      <c r="F22" s="231" t="s">
        <v>209</v>
      </c>
      <c r="G22" s="173" t="s">
        <v>380</v>
      </c>
      <c r="I22" s="77"/>
    </row>
    <row r="23" spans="1:10" ht="146.25" customHeight="1" thickBot="1">
      <c r="A23" s="119">
        <v>2017</v>
      </c>
      <c r="B23" s="165" t="s">
        <v>246</v>
      </c>
      <c r="C23" s="130" t="s">
        <v>410</v>
      </c>
      <c r="D23" s="233" t="s">
        <v>254</v>
      </c>
      <c r="E23" s="130" t="s">
        <v>411</v>
      </c>
      <c r="F23" s="233" t="s">
        <v>191</v>
      </c>
      <c r="G23" s="173" t="s">
        <v>380</v>
      </c>
      <c r="I23" s="77"/>
      <c r="J23" s="83" t="s">
        <v>28</v>
      </c>
    </row>
    <row r="24" spans="1:9" ht="146.25" customHeight="1" thickTop="1">
      <c r="A24" s="121">
        <v>2017</v>
      </c>
      <c r="B24" s="134" t="s">
        <v>247</v>
      </c>
      <c r="C24" s="128" t="s">
        <v>203</v>
      </c>
      <c r="D24" s="230" t="s">
        <v>268</v>
      </c>
      <c r="E24" s="129" t="s">
        <v>412</v>
      </c>
      <c r="F24" s="126" t="s">
        <v>574</v>
      </c>
      <c r="G24" s="173" t="s">
        <v>380</v>
      </c>
      <c r="I24" s="77"/>
    </row>
    <row r="25" spans="1:9" ht="146.25" customHeight="1">
      <c r="A25" s="216">
        <v>2017</v>
      </c>
      <c r="B25" s="134" t="s">
        <v>247</v>
      </c>
      <c r="C25" s="129" t="s">
        <v>207</v>
      </c>
      <c r="D25" s="244" t="s">
        <v>269</v>
      </c>
      <c r="E25" s="245" t="s">
        <v>413</v>
      </c>
      <c r="F25" s="241" t="s">
        <v>575</v>
      </c>
      <c r="G25" s="173" t="s">
        <v>380</v>
      </c>
      <c r="I25" s="77"/>
    </row>
    <row r="26" spans="1:9" ht="146.25" customHeight="1">
      <c r="A26" s="217">
        <v>2017</v>
      </c>
      <c r="B26" s="134" t="s">
        <v>247</v>
      </c>
      <c r="C26" s="129" t="s">
        <v>202</v>
      </c>
      <c r="D26" s="231" t="s">
        <v>270</v>
      </c>
      <c r="E26" s="232" t="s">
        <v>414</v>
      </c>
      <c r="F26" s="241" t="s">
        <v>576</v>
      </c>
      <c r="G26" s="173" t="s">
        <v>380</v>
      </c>
      <c r="I26" s="77"/>
    </row>
    <row r="27" spans="1:9" ht="146.25" customHeight="1" thickBot="1">
      <c r="A27" s="122">
        <v>2017</v>
      </c>
      <c r="B27" s="134" t="s">
        <v>247</v>
      </c>
      <c r="C27" s="129" t="s">
        <v>207</v>
      </c>
      <c r="D27" s="231" t="s">
        <v>271</v>
      </c>
      <c r="E27" s="232" t="s">
        <v>577</v>
      </c>
      <c r="F27" s="246" t="s">
        <v>578</v>
      </c>
      <c r="G27" s="173" t="s">
        <v>380</v>
      </c>
      <c r="I27" s="77"/>
    </row>
    <row r="28" spans="1:9" ht="146.25" customHeight="1">
      <c r="A28" s="121">
        <v>2017</v>
      </c>
      <c r="B28" s="166" t="s">
        <v>248</v>
      </c>
      <c r="C28" s="247" t="s">
        <v>415</v>
      </c>
      <c r="D28" s="248" t="s">
        <v>272</v>
      </c>
      <c r="E28" s="249" t="s">
        <v>416</v>
      </c>
      <c r="F28" s="248" t="s">
        <v>579</v>
      </c>
      <c r="G28" s="173" t="s">
        <v>380</v>
      </c>
      <c r="I28" s="77"/>
    </row>
    <row r="29" spans="1:10" ht="146.25" customHeight="1">
      <c r="A29" s="120">
        <v>2017</v>
      </c>
      <c r="B29" s="163" t="s">
        <v>220</v>
      </c>
      <c r="C29" s="232" t="s">
        <v>415</v>
      </c>
      <c r="D29" s="231" t="s">
        <v>273</v>
      </c>
      <c r="E29" s="232" t="s">
        <v>417</v>
      </c>
      <c r="F29" s="231" t="s">
        <v>580</v>
      </c>
      <c r="G29" s="173" t="s">
        <v>380</v>
      </c>
      <c r="I29" s="77"/>
      <c r="J29" s="83" t="s">
        <v>28</v>
      </c>
    </row>
    <row r="30" spans="1:9" ht="146.25" customHeight="1" thickBot="1">
      <c r="A30" s="122">
        <v>2017</v>
      </c>
      <c r="B30" s="154" t="s">
        <v>220</v>
      </c>
      <c r="C30" s="250" t="s">
        <v>415</v>
      </c>
      <c r="D30" s="238" t="s">
        <v>274</v>
      </c>
      <c r="E30" s="237" t="s">
        <v>418</v>
      </c>
      <c r="F30" s="238" t="s">
        <v>581</v>
      </c>
      <c r="G30" s="173" t="s">
        <v>380</v>
      </c>
      <c r="I30" s="77"/>
    </row>
    <row r="31" spans="1:10" ht="146.25" customHeight="1">
      <c r="A31" s="218">
        <v>2017</v>
      </c>
      <c r="B31" s="150" t="s">
        <v>221</v>
      </c>
      <c r="C31" s="249" t="s">
        <v>419</v>
      </c>
      <c r="D31" s="251" t="s">
        <v>275</v>
      </c>
      <c r="E31" s="247" t="s">
        <v>420</v>
      </c>
      <c r="F31" s="251" t="s">
        <v>582</v>
      </c>
      <c r="G31" s="173" t="s">
        <v>380</v>
      </c>
      <c r="J31" s="83" t="s">
        <v>28</v>
      </c>
    </row>
    <row r="32" spans="1:10" ht="146.25" customHeight="1">
      <c r="A32" s="219">
        <v>2017</v>
      </c>
      <c r="B32" s="151" t="s">
        <v>221</v>
      </c>
      <c r="C32" s="232" t="s">
        <v>419</v>
      </c>
      <c r="D32" s="230" t="s">
        <v>276</v>
      </c>
      <c r="E32" s="129" t="s">
        <v>421</v>
      </c>
      <c r="F32" s="230" t="s">
        <v>583</v>
      </c>
      <c r="G32" s="173" t="s">
        <v>380</v>
      </c>
      <c r="J32" s="83" t="s">
        <v>28</v>
      </c>
    </row>
    <row r="33" spans="1:10" ht="146.25" customHeight="1">
      <c r="A33" s="219">
        <v>2017</v>
      </c>
      <c r="B33" s="151" t="s">
        <v>222</v>
      </c>
      <c r="C33" s="232" t="s">
        <v>419</v>
      </c>
      <c r="D33" s="230" t="s">
        <v>275</v>
      </c>
      <c r="E33" s="252" t="s">
        <v>422</v>
      </c>
      <c r="F33" s="230" t="s">
        <v>583</v>
      </c>
      <c r="G33" s="173" t="s">
        <v>380</v>
      </c>
      <c r="J33" s="83" t="s">
        <v>28</v>
      </c>
    </row>
    <row r="34" spans="1:10" ht="146.25" customHeight="1">
      <c r="A34" s="219">
        <v>2017</v>
      </c>
      <c r="B34" s="151" t="s">
        <v>223</v>
      </c>
      <c r="C34" s="232" t="s">
        <v>419</v>
      </c>
      <c r="D34" s="230" t="s">
        <v>277</v>
      </c>
      <c r="E34" s="129" t="s">
        <v>423</v>
      </c>
      <c r="F34" s="230" t="s">
        <v>582</v>
      </c>
      <c r="G34" s="173" t="s">
        <v>380</v>
      </c>
      <c r="J34" s="83"/>
    </row>
    <row r="35" spans="1:10" ht="146.25" customHeight="1">
      <c r="A35" s="219">
        <v>2017</v>
      </c>
      <c r="B35" s="151" t="s">
        <v>223</v>
      </c>
      <c r="C35" s="232" t="s">
        <v>419</v>
      </c>
      <c r="D35" s="230" t="s">
        <v>275</v>
      </c>
      <c r="E35" s="129" t="s">
        <v>424</v>
      </c>
      <c r="F35" s="230" t="s">
        <v>583</v>
      </c>
      <c r="G35" s="173" t="s">
        <v>380</v>
      </c>
      <c r="J35" s="83"/>
    </row>
    <row r="36" spans="1:10" ht="146.25" customHeight="1">
      <c r="A36" s="219">
        <v>2017</v>
      </c>
      <c r="B36" s="151" t="s">
        <v>223</v>
      </c>
      <c r="C36" s="232" t="s">
        <v>419</v>
      </c>
      <c r="D36" s="230" t="s">
        <v>275</v>
      </c>
      <c r="E36" s="129" t="s">
        <v>425</v>
      </c>
      <c r="F36" s="230" t="s">
        <v>584</v>
      </c>
      <c r="G36" s="173" t="s">
        <v>380</v>
      </c>
      <c r="J36" s="83"/>
    </row>
    <row r="37" spans="1:10" ht="146.25" customHeight="1" thickBot="1">
      <c r="A37" s="219">
        <v>2017</v>
      </c>
      <c r="B37" s="151" t="s">
        <v>223</v>
      </c>
      <c r="C37" s="232" t="s">
        <v>419</v>
      </c>
      <c r="D37" s="238" t="s">
        <v>275</v>
      </c>
      <c r="E37" s="237" t="s">
        <v>426</v>
      </c>
      <c r="F37" s="238" t="s">
        <v>585</v>
      </c>
      <c r="G37" s="173" t="s">
        <v>380</v>
      </c>
      <c r="J37" s="83" t="s">
        <v>28</v>
      </c>
    </row>
    <row r="38" spans="1:10" ht="146.25" customHeight="1">
      <c r="A38" s="220">
        <v>2017</v>
      </c>
      <c r="B38" s="152" t="s">
        <v>182</v>
      </c>
      <c r="C38" s="247" t="s">
        <v>427</v>
      </c>
      <c r="D38" s="230" t="s">
        <v>278</v>
      </c>
      <c r="E38" s="129" t="s">
        <v>428</v>
      </c>
      <c r="F38" s="230" t="s">
        <v>586</v>
      </c>
      <c r="G38" s="173" t="s">
        <v>380</v>
      </c>
      <c r="J38" s="83" t="s">
        <v>28</v>
      </c>
    </row>
    <row r="39" spans="1:10" ht="146.25" customHeight="1">
      <c r="A39" s="219">
        <v>2017</v>
      </c>
      <c r="B39" s="151" t="s">
        <v>182</v>
      </c>
      <c r="C39" s="129" t="s">
        <v>427</v>
      </c>
      <c r="D39" s="230" t="s">
        <v>279</v>
      </c>
      <c r="E39" s="129" t="s">
        <v>429</v>
      </c>
      <c r="F39" s="230" t="s">
        <v>586</v>
      </c>
      <c r="G39" s="173" t="s">
        <v>380</v>
      </c>
      <c r="J39" s="83"/>
    </row>
    <row r="40" spans="1:10" ht="146.25" customHeight="1">
      <c r="A40" s="219">
        <v>2017</v>
      </c>
      <c r="B40" s="151" t="s">
        <v>182</v>
      </c>
      <c r="C40" s="129" t="s">
        <v>427</v>
      </c>
      <c r="D40" s="230" t="s">
        <v>275</v>
      </c>
      <c r="E40" s="129" t="s">
        <v>430</v>
      </c>
      <c r="F40" s="230" t="s">
        <v>587</v>
      </c>
      <c r="G40" s="173" t="s">
        <v>380</v>
      </c>
      <c r="J40" s="83"/>
    </row>
    <row r="41" spans="1:10" ht="146.25" customHeight="1">
      <c r="A41" s="219">
        <v>2017</v>
      </c>
      <c r="B41" s="151" t="s">
        <v>182</v>
      </c>
      <c r="C41" s="129" t="s">
        <v>427</v>
      </c>
      <c r="D41" s="230" t="s">
        <v>275</v>
      </c>
      <c r="E41" s="252" t="s">
        <v>431</v>
      </c>
      <c r="F41" s="231" t="s">
        <v>586</v>
      </c>
      <c r="G41" s="173" t="s">
        <v>380</v>
      </c>
      <c r="J41" s="83"/>
    </row>
    <row r="42" spans="1:10" ht="146.25" customHeight="1">
      <c r="A42" s="219">
        <v>2017</v>
      </c>
      <c r="B42" s="151" t="s">
        <v>182</v>
      </c>
      <c r="C42" s="129" t="s">
        <v>427</v>
      </c>
      <c r="D42" s="230" t="s">
        <v>276</v>
      </c>
      <c r="E42" s="252" t="s">
        <v>432</v>
      </c>
      <c r="F42" s="231" t="s">
        <v>588</v>
      </c>
      <c r="G42" s="173" t="s">
        <v>380</v>
      </c>
      <c r="J42" s="83"/>
    </row>
    <row r="43" spans="1:10" ht="146.25" customHeight="1" thickBot="1">
      <c r="A43" s="219">
        <v>2017</v>
      </c>
      <c r="B43" s="151" t="s">
        <v>182</v>
      </c>
      <c r="C43" s="129" t="s">
        <v>427</v>
      </c>
      <c r="D43" s="238" t="s">
        <v>275</v>
      </c>
      <c r="E43" s="253" t="s">
        <v>433</v>
      </c>
      <c r="F43" s="238" t="s">
        <v>588</v>
      </c>
      <c r="G43" s="173" t="s">
        <v>380</v>
      </c>
      <c r="J43" s="83"/>
    </row>
    <row r="44" spans="1:10" ht="146.25" customHeight="1">
      <c r="A44" s="218">
        <v>2017</v>
      </c>
      <c r="B44" s="153" t="s">
        <v>183</v>
      </c>
      <c r="C44" s="249" t="s">
        <v>434</v>
      </c>
      <c r="D44" s="251" t="s">
        <v>280</v>
      </c>
      <c r="E44" s="247" t="s">
        <v>435</v>
      </c>
      <c r="F44" s="251" t="s">
        <v>589</v>
      </c>
      <c r="G44" s="173" t="s">
        <v>380</v>
      </c>
      <c r="J44" s="83" t="s">
        <v>28</v>
      </c>
    </row>
    <row r="45" spans="1:10" ht="146.25" customHeight="1">
      <c r="A45" s="221">
        <v>2017</v>
      </c>
      <c r="B45" s="137" t="s">
        <v>183</v>
      </c>
      <c r="C45" s="232" t="s">
        <v>434</v>
      </c>
      <c r="D45" s="230" t="s">
        <v>281</v>
      </c>
      <c r="E45" s="129" t="s">
        <v>436</v>
      </c>
      <c r="F45" s="230" t="s">
        <v>590</v>
      </c>
      <c r="G45" s="173" t="s">
        <v>380</v>
      </c>
      <c r="J45" s="83"/>
    </row>
    <row r="46" spans="1:10" ht="146.25" customHeight="1">
      <c r="A46" s="222">
        <v>2017</v>
      </c>
      <c r="B46" s="154" t="s">
        <v>183</v>
      </c>
      <c r="C46" s="129" t="s">
        <v>434</v>
      </c>
      <c r="D46" s="230" t="s">
        <v>282</v>
      </c>
      <c r="E46" s="129" t="s">
        <v>437</v>
      </c>
      <c r="F46" s="230" t="s">
        <v>591</v>
      </c>
      <c r="G46" s="173" t="s">
        <v>380</v>
      </c>
      <c r="J46" s="83"/>
    </row>
    <row r="47" spans="1:10" ht="146.25" customHeight="1">
      <c r="A47" s="221">
        <v>2017</v>
      </c>
      <c r="B47" s="137" t="s">
        <v>183</v>
      </c>
      <c r="C47" s="232" t="s">
        <v>434</v>
      </c>
      <c r="D47" s="230" t="s">
        <v>283</v>
      </c>
      <c r="E47" s="129" t="s">
        <v>438</v>
      </c>
      <c r="F47" s="230" t="s">
        <v>592</v>
      </c>
      <c r="G47" s="173" t="s">
        <v>380</v>
      </c>
      <c r="J47" s="83"/>
    </row>
    <row r="48" spans="1:10" ht="146.25" customHeight="1">
      <c r="A48" s="222">
        <v>2017</v>
      </c>
      <c r="B48" s="154" t="s">
        <v>183</v>
      </c>
      <c r="C48" s="232" t="s">
        <v>434</v>
      </c>
      <c r="D48" s="230" t="s">
        <v>284</v>
      </c>
      <c r="E48" s="129" t="s">
        <v>439</v>
      </c>
      <c r="F48" s="230" t="s">
        <v>593</v>
      </c>
      <c r="G48" s="173" t="s">
        <v>380</v>
      </c>
      <c r="J48" s="83"/>
    </row>
    <row r="49" spans="1:10" ht="146.25" customHeight="1">
      <c r="A49" s="221">
        <v>2017</v>
      </c>
      <c r="B49" s="137" t="s">
        <v>183</v>
      </c>
      <c r="C49" s="232" t="s">
        <v>434</v>
      </c>
      <c r="D49" s="230" t="s">
        <v>285</v>
      </c>
      <c r="E49" s="254" t="s">
        <v>440</v>
      </c>
      <c r="F49" s="230" t="s">
        <v>594</v>
      </c>
      <c r="G49" s="173" t="s">
        <v>380</v>
      </c>
      <c r="J49" s="83"/>
    </row>
    <row r="50" spans="1:10" ht="146.25" customHeight="1">
      <c r="A50" s="221">
        <v>2017</v>
      </c>
      <c r="B50" s="137" t="s">
        <v>183</v>
      </c>
      <c r="C50" s="129" t="s">
        <v>434</v>
      </c>
      <c r="D50" s="230" t="s">
        <v>286</v>
      </c>
      <c r="E50" s="129" t="s">
        <v>441</v>
      </c>
      <c r="F50" s="230" t="s">
        <v>595</v>
      </c>
      <c r="G50" s="173" t="s">
        <v>380</v>
      </c>
      <c r="J50" s="83"/>
    </row>
    <row r="51" spans="1:10" ht="146.25" customHeight="1">
      <c r="A51" s="222">
        <v>2017</v>
      </c>
      <c r="B51" s="154" t="s">
        <v>183</v>
      </c>
      <c r="C51" s="129" t="s">
        <v>434</v>
      </c>
      <c r="D51" s="230" t="s">
        <v>287</v>
      </c>
      <c r="E51" s="129" t="s">
        <v>442</v>
      </c>
      <c r="F51" s="230" t="s">
        <v>596</v>
      </c>
      <c r="G51" s="173" t="s">
        <v>380</v>
      </c>
      <c r="J51" s="83"/>
    </row>
    <row r="52" spans="1:10" ht="146.25" customHeight="1">
      <c r="A52" s="221">
        <v>2017</v>
      </c>
      <c r="B52" s="137" t="s">
        <v>183</v>
      </c>
      <c r="C52" s="129" t="s">
        <v>434</v>
      </c>
      <c r="D52" s="230" t="s">
        <v>287</v>
      </c>
      <c r="E52" s="129" t="s">
        <v>443</v>
      </c>
      <c r="F52" s="230" t="s">
        <v>597</v>
      </c>
      <c r="G52" s="173" t="s">
        <v>380</v>
      </c>
      <c r="J52" s="83"/>
    </row>
    <row r="53" spans="1:10" ht="146.25" customHeight="1" thickBot="1">
      <c r="A53" s="223">
        <v>2017</v>
      </c>
      <c r="B53" s="138" t="s">
        <v>183</v>
      </c>
      <c r="C53" s="129" t="s">
        <v>434</v>
      </c>
      <c r="D53" s="230" t="s">
        <v>288</v>
      </c>
      <c r="E53" s="237" t="s">
        <v>444</v>
      </c>
      <c r="F53" s="238" t="s">
        <v>598</v>
      </c>
      <c r="G53" s="173" t="s">
        <v>380</v>
      </c>
      <c r="J53" s="83"/>
    </row>
    <row r="54" spans="1:10" ht="146.25" customHeight="1">
      <c r="A54" s="218">
        <v>2017</v>
      </c>
      <c r="B54" s="150" t="s">
        <v>184</v>
      </c>
      <c r="C54" s="247" t="s">
        <v>445</v>
      </c>
      <c r="D54" s="248" t="s">
        <v>289</v>
      </c>
      <c r="E54" s="239" t="s">
        <v>446</v>
      </c>
      <c r="F54" s="230" t="s">
        <v>599</v>
      </c>
      <c r="G54" s="173" t="s">
        <v>380</v>
      </c>
      <c r="J54" s="83" t="s">
        <v>28</v>
      </c>
    </row>
    <row r="55" spans="1:10" ht="146.25" customHeight="1">
      <c r="A55" s="219">
        <v>2017</v>
      </c>
      <c r="B55" s="151" t="s">
        <v>184</v>
      </c>
      <c r="C55" s="129" t="s">
        <v>445</v>
      </c>
      <c r="D55" s="231" t="s">
        <v>290</v>
      </c>
      <c r="E55" s="232" t="s">
        <v>447</v>
      </c>
      <c r="F55" s="230" t="s">
        <v>600</v>
      </c>
      <c r="G55" s="173" t="s">
        <v>380</v>
      </c>
      <c r="J55" s="83"/>
    </row>
    <row r="56" spans="1:10" ht="146.25" customHeight="1" thickBot="1">
      <c r="A56" s="219">
        <v>2017</v>
      </c>
      <c r="B56" s="155" t="s">
        <v>184</v>
      </c>
      <c r="C56" s="129" t="s">
        <v>445</v>
      </c>
      <c r="D56" s="231" t="s">
        <v>291</v>
      </c>
      <c r="E56" s="237" t="s">
        <v>448</v>
      </c>
      <c r="F56" s="238" t="s">
        <v>600</v>
      </c>
      <c r="G56" s="173" t="s">
        <v>380</v>
      </c>
      <c r="J56" s="83"/>
    </row>
    <row r="57" spans="1:10" ht="146.25" customHeight="1">
      <c r="A57" s="224">
        <v>2017</v>
      </c>
      <c r="B57" s="156" t="s">
        <v>185</v>
      </c>
      <c r="C57" s="247" t="s">
        <v>419</v>
      </c>
      <c r="D57" s="248" t="s">
        <v>292</v>
      </c>
      <c r="E57" s="239" t="s">
        <v>449</v>
      </c>
      <c r="F57" s="230" t="s">
        <v>601</v>
      </c>
      <c r="G57" s="173" t="s">
        <v>380</v>
      </c>
      <c r="J57" s="83" t="s">
        <v>28</v>
      </c>
    </row>
    <row r="58" spans="1:10" ht="146.25" customHeight="1">
      <c r="A58" s="221">
        <v>2017</v>
      </c>
      <c r="B58" s="157" t="s">
        <v>185</v>
      </c>
      <c r="C58" s="129" t="s">
        <v>419</v>
      </c>
      <c r="D58" s="231" t="s">
        <v>293</v>
      </c>
      <c r="E58" s="232" t="s">
        <v>450</v>
      </c>
      <c r="F58" s="230" t="s">
        <v>602</v>
      </c>
      <c r="G58" s="173" t="s">
        <v>380</v>
      </c>
      <c r="J58" s="83"/>
    </row>
    <row r="59" spans="1:10" ht="146.25" customHeight="1">
      <c r="A59" s="221">
        <v>2017</v>
      </c>
      <c r="B59" s="157" t="s">
        <v>185</v>
      </c>
      <c r="C59" s="129" t="s">
        <v>419</v>
      </c>
      <c r="D59" s="231" t="s">
        <v>294</v>
      </c>
      <c r="E59" s="232" t="s">
        <v>451</v>
      </c>
      <c r="F59" s="230" t="s">
        <v>603</v>
      </c>
      <c r="G59" s="173" t="s">
        <v>380</v>
      </c>
      <c r="J59" s="83"/>
    </row>
    <row r="60" spans="1:10" ht="146.25" customHeight="1">
      <c r="A60" s="221">
        <v>2017</v>
      </c>
      <c r="B60" s="157" t="s">
        <v>185</v>
      </c>
      <c r="C60" s="129" t="s">
        <v>419</v>
      </c>
      <c r="D60" s="231" t="s">
        <v>295</v>
      </c>
      <c r="E60" s="232" t="s">
        <v>452</v>
      </c>
      <c r="F60" s="230" t="s">
        <v>604</v>
      </c>
      <c r="G60" s="173" t="s">
        <v>380</v>
      </c>
      <c r="J60" s="83"/>
    </row>
    <row r="61" spans="1:10" ht="146.25" customHeight="1">
      <c r="A61" s="221">
        <v>2017</v>
      </c>
      <c r="B61" s="157" t="s">
        <v>185</v>
      </c>
      <c r="C61" s="129" t="s">
        <v>419</v>
      </c>
      <c r="D61" s="231" t="s">
        <v>296</v>
      </c>
      <c r="E61" s="232" t="s">
        <v>453</v>
      </c>
      <c r="F61" s="230" t="s">
        <v>605</v>
      </c>
      <c r="G61" s="173" t="s">
        <v>380</v>
      </c>
      <c r="J61" s="83"/>
    </row>
    <row r="62" spans="1:10" ht="146.25" customHeight="1" thickBot="1">
      <c r="A62" s="219">
        <v>2017</v>
      </c>
      <c r="B62" s="158" t="s">
        <v>185</v>
      </c>
      <c r="C62" s="250" t="s">
        <v>419</v>
      </c>
      <c r="D62" s="231" t="s">
        <v>297</v>
      </c>
      <c r="E62" s="237" t="s">
        <v>454</v>
      </c>
      <c r="F62" s="238" t="s">
        <v>606</v>
      </c>
      <c r="G62" s="173" t="s">
        <v>380</v>
      </c>
      <c r="J62" s="83"/>
    </row>
    <row r="63" spans="1:10" ht="146.25" customHeight="1">
      <c r="A63" s="224">
        <v>2017</v>
      </c>
      <c r="B63" s="159" t="s">
        <v>186</v>
      </c>
      <c r="C63" s="249" t="s">
        <v>455</v>
      </c>
      <c r="D63" s="251" t="s">
        <v>298</v>
      </c>
      <c r="E63" s="247" t="s">
        <v>456</v>
      </c>
      <c r="F63" s="230" t="s">
        <v>607</v>
      </c>
      <c r="G63" s="173" t="s">
        <v>380</v>
      </c>
      <c r="J63" s="78" t="s">
        <v>28</v>
      </c>
    </row>
    <row r="64" spans="1:10" ht="146.25" customHeight="1">
      <c r="A64" s="221">
        <v>2017</v>
      </c>
      <c r="B64" s="157" t="s">
        <v>186</v>
      </c>
      <c r="C64" s="232" t="s">
        <v>455</v>
      </c>
      <c r="D64" s="231" t="s">
        <v>299</v>
      </c>
      <c r="E64" s="239" t="s">
        <v>457</v>
      </c>
      <c r="F64" s="230" t="s">
        <v>608</v>
      </c>
      <c r="G64" s="173" t="s">
        <v>380</v>
      </c>
      <c r="J64" s="83"/>
    </row>
    <row r="65" spans="1:10" ht="146.25" customHeight="1">
      <c r="A65" s="221">
        <v>2017</v>
      </c>
      <c r="B65" s="157" t="s">
        <v>186</v>
      </c>
      <c r="C65" s="232" t="s">
        <v>455</v>
      </c>
      <c r="D65" s="231" t="s">
        <v>300</v>
      </c>
      <c r="E65" s="232" t="s">
        <v>458</v>
      </c>
      <c r="F65" s="230" t="s">
        <v>609</v>
      </c>
      <c r="G65" s="173" t="s">
        <v>380</v>
      </c>
      <c r="J65" s="83"/>
    </row>
    <row r="66" spans="1:10" ht="146.25" customHeight="1">
      <c r="A66" s="221">
        <v>2017</v>
      </c>
      <c r="B66" s="157" t="s">
        <v>186</v>
      </c>
      <c r="C66" s="232" t="s">
        <v>455</v>
      </c>
      <c r="D66" s="231" t="s">
        <v>301</v>
      </c>
      <c r="E66" s="232" t="s">
        <v>459</v>
      </c>
      <c r="F66" s="230" t="s">
        <v>610</v>
      </c>
      <c r="G66" s="173" t="s">
        <v>380</v>
      </c>
      <c r="J66" s="83"/>
    </row>
    <row r="67" spans="1:10" ht="146.25" customHeight="1">
      <c r="A67" s="221">
        <v>2017</v>
      </c>
      <c r="B67" s="157" t="s">
        <v>186</v>
      </c>
      <c r="C67" s="232" t="s">
        <v>455</v>
      </c>
      <c r="D67" s="234" t="s">
        <v>302</v>
      </c>
      <c r="E67" s="239" t="s">
        <v>460</v>
      </c>
      <c r="F67" s="230" t="s">
        <v>611</v>
      </c>
      <c r="G67" s="173" t="s">
        <v>380</v>
      </c>
      <c r="J67" s="83"/>
    </row>
    <row r="68" spans="1:10" ht="146.25" customHeight="1">
      <c r="A68" s="221">
        <v>2017</v>
      </c>
      <c r="B68" s="157" t="s">
        <v>186</v>
      </c>
      <c r="C68" s="232" t="s">
        <v>455</v>
      </c>
      <c r="D68" s="231" t="s">
        <v>303</v>
      </c>
      <c r="E68" s="232" t="s">
        <v>461</v>
      </c>
      <c r="F68" s="230" t="s">
        <v>612</v>
      </c>
      <c r="G68" s="173" t="s">
        <v>380</v>
      </c>
      <c r="J68" s="83"/>
    </row>
    <row r="69" spans="1:10" ht="146.25" customHeight="1">
      <c r="A69" s="221">
        <v>2017</v>
      </c>
      <c r="B69" s="157" t="s">
        <v>186</v>
      </c>
      <c r="C69" s="232" t="s">
        <v>455</v>
      </c>
      <c r="D69" s="234" t="s">
        <v>304</v>
      </c>
      <c r="E69" s="239" t="s">
        <v>462</v>
      </c>
      <c r="F69" s="230" t="s">
        <v>613</v>
      </c>
      <c r="G69" s="173" t="s">
        <v>380</v>
      </c>
      <c r="J69" s="83"/>
    </row>
    <row r="70" spans="1:10" ht="146.25" customHeight="1">
      <c r="A70" s="221">
        <v>2017</v>
      </c>
      <c r="B70" s="157" t="s">
        <v>186</v>
      </c>
      <c r="C70" s="232" t="s">
        <v>455</v>
      </c>
      <c r="D70" s="231" t="s">
        <v>305</v>
      </c>
      <c r="E70" s="232" t="s">
        <v>463</v>
      </c>
      <c r="F70" s="230" t="s">
        <v>614</v>
      </c>
      <c r="G70" s="173" t="s">
        <v>380</v>
      </c>
      <c r="J70" s="83"/>
    </row>
    <row r="71" spans="1:10" ht="146.25" customHeight="1">
      <c r="A71" s="221">
        <v>2017</v>
      </c>
      <c r="B71" s="157" t="s">
        <v>186</v>
      </c>
      <c r="C71" s="232" t="s">
        <v>455</v>
      </c>
      <c r="D71" s="231" t="s">
        <v>306</v>
      </c>
      <c r="E71" s="232" t="s">
        <v>464</v>
      </c>
      <c r="F71" s="230" t="s">
        <v>615</v>
      </c>
      <c r="G71" s="173" t="s">
        <v>380</v>
      </c>
      <c r="J71" s="83"/>
    </row>
    <row r="72" spans="1:10" ht="146.25" customHeight="1">
      <c r="A72" s="221">
        <v>2017</v>
      </c>
      <c r="B72" s="157" t="s">
        <v>186</v>
      </c>
      <c r="C72" s="232" t="s">
        <v>455</v>
      </c>
      <c r="D72" s="231" t="s">
        <v>307</v>
      </c>
      <c r="E72" s="232" t="s">
        <v>465</v>
      </c>
      <c r="F72" s="230" t="s">
        <v>616</v>
      </c>
      <c r="G72" s="173" t="s">
        <v>380</v>
      </c>
      <c r="J72" s="83"/>
    </row>
    <row r="73" spans="1:10" ht="146.25" customHeight="1">
      <c r="A73" s="221">
        <v>2017</v>
      </c>
      <c r="B73" s="157" t="s">
        <v>186</v>
      </c>
      <c r="C73" s="232" t="s">
        <v>455</v>
      </c>
      <c r="D73" s="231" t="s">
        <v>308</v>
      </c>
      <c r="E73" s="232" t="s">
        <v>466</v>
      </c>
      <c r="F73" s="230" t="s">
        <v>617</v>
      </c>
      <c r="G73" s="173" t="s">
        <v>380</v>
      </c>
      <c r="J73" s="83"/>
    </row>
    <row r="74" spans="1:10" ht="146.25" customHeight="1">
      <c r="A74" s="221">
        <v>2017</v>
      </c>
      <c r="B74" s="157" t="s">
        <v>186</v>
      </c>
      <c r="C74" s="232" t="s">
        <v>455</v>
      </c>
      <c r="D74" s="231" t="s">
        <v>309</v>
      </c>
      <c r="E74" s="232" t="s">
        <v>467</v>
      </c>
      <c r="F74" s="230" t="s">
        <v>618</v>
      </c>
      <c r="G74" s="173" t="s">
        <v>380</v>
      </c>
      <c r="J74" s="83"/>
    </row>
    <row r="75" spans="1:10" ht="146.25" customHeight="1">
      <c r="A75" s="221">
        <v>2017</v>
      </c>
      <c r="B75" s="157" t="s">
        <v>186</v>
      </c>
      <c r="C75" s="232" t="s">
        <v>455</v>
      </c>
      <c r="D75" s="231" t="s">
        <v>310</v>
      </c>
      <c r="E75" s="232" t="s">
        <v>468</v>
      </c>
      <c r="F75" s="230" t="s">
        <v>619</v>
      </c>
      <c r="G75" s="173" t="s">
        <v>380</v>
      </c>
      <c r="J75" s="83"/>
    </row>
    <row r="76" spans="1:10" ht="146.25" customHeight="1" thickBot="1">
      <c r="A76" s="223">
        <v>2017</v>
      </c>
      <c r="B76" s="160" t="s">
        <v>186</v>
      </c>
      <c r="C76" s="237" t="s">
        <v>455</v>
      </c>
      <c r="D76" s="238" t="s">
        <v>311</v>
      </c>
      <c r="E76" s="237" t="s">
        <v>469</v>
      </c>
      <c r="F76" s="238" t="s">
        <v>620</v>
      </c>
      <c r="G76" s="173" t="s">
        <v>380</v>
      </c>
      <c r="J76" s="83"/>
    </row>
    <row r="77" spans="1:10" ht="146.25" customHeight="1">
      <c r="A77" s="219">
        <v>2017</v>
      </c>
      <c r="B77" s="151" t="s">
        <v>187</v>
      </c>
      <c r="C77" s="129" t="s">
        <v>470</v>
      </c>
      <c r="D77" s="251" t="s">
        <v>312</v>
      </c>
      <c r="E77" s="249" t="s">
        <v>471</v>
      </c>
      <c r="F77" s="230" t="s">
        <v>621</v>
      </c>
      <c r="G77" s="173" t="s">
        <v>380</v>
      </c>
      <c r="J77" s="78" t="s">
        <v>28</v>
      </c>
    </row>
    <row r="78" spans="1:10" ht="146.25" customHeight="1">
      <c r="A78" s="219">
        <v>2017</v>
      </c>
      <c r="B78" s="151" t="s">
        <v>187</v>
      </c>
      <c r="C78" s="129" t="s">
        <v>470</v>
      </c>
      <c r="D78" s="231" t="s">
        <v>313</v>
      </c>
      <c r="E78" s="232" t="s">
        <v>472</v>
      </c>
      <c r="F78" s="230" t="s">
        <v>622</v>
      </c>
      <c r="G78" s="173" t="s">
        <v>380</v>
      </c>
      <c r="J78" s="83"/>
    </row>
    <row r="79" spans="1:10" ht="146.25" customHeight="1">
      <c r="A79" s="219">
        <v>2017</v>
      </c>
      <c r="B79" s="151" t="s">
        <v>187</v>
      </c>
      <c r="C79" s="129" t="s">
        <v>470</v>
      </c>
      <c r="D79" s="231" t="s">
        <v>314</v>
      </c>
      <c r="E79" s="232" t="s">
        <v>473</v>
      </c>
      <c r="F79" s="230" t="s">
        <v>623</v>
      </c>
      <c r="G79" s="173" t="s">
        <v>380</v>
      </c>
      <c r="J79" s="83"/>
    </row>
    <row r="80" spans="1:10" ht="146.25" customHeight="1">
      <c r="A80" s="219">
        <v>2017</v>
      </c>
      <c r="B80" s="151" t="s">
        <v>187</v>
      </c>
      <c r="C80" s="129" t="s">
        <v>474</v>
      </c>
      <c r="D80" s="231" t="s">
        <v>315</v>
      </c>
      <c r="E80" s="232" t="s">
        <v>475</v>
      </c>
      <c r="F80" s="230" t="s">
        <v>624</v>
      </c>
      <c r="G80" s="173" t="s">
        <v>380</v>
      </c>
      <c r="J80" s="83"/>
    </row>
    <row r="81" spans="1:10" ht="146.25" customHeight="1">
      <c r="A81" s="219">
        <v>2017</v>
      </c>
      <c r="B81" s="151" t="s">
        <v>187</v>
      </c>
      <c r="C81" s="129" t="s">
        <v>474</v>
      </c>
      <c r="D81" s="231" t="s">
        <v>316</v>
      </c>
      <c r="E81" s="232" t="s">
        <v>476</v>
      </c>
      <c r="F81" s="230" t="s">
        <v>625</v>
      </c>
      <c r="G81" s="173" t="s">
        <v>380</v>
      </c>
      <c r="J81" s="83"/>
    </row>
    <row r="82" spans="1:10" ht="146.25" customHeight="1">
      <c r="A82" s="219">
        <v>2017</v>
      </c>
      <c r="B82" s="151" t="s">
        <v>187</v>
      </c>
      <c r="C82" s="129" t="s">
        <v>474</v>
      </c>
      <c r="D82" s="231" t="s">
        <v>317</v>
      </c>
      <c r="E82" s="232" t="s">
        <v>477</v>
      </c>
      <c r="F82" s="230" t="s">
        <v>626</v>
      </c>
      <c r="G82" s="173" t="s">
        <v>380</v>
      </c>
      <c r="J82" s="83"/>
    </row>
    <row r="83" spans="1:10" ht="146.25" customHeight="1" thickBot="1">
      <c r="A83" s="223">
        <v>2017</v>
      </c>
      <c r="B83" s="160" t="s">
        <v>187</v>
      </c>
      <c r="C83" s="237" t="s">
        <v>474</v>
      </c>
      <c r="D83" s="238" t="s">
        <v>317</v>
      </c>
      <c r="E83" s="237" t="s">
        <v>478</v>
      </c>
      <c r="F83" s="238" t="s">
        <v>627</v>
      </c>
      <c r="G83" s="173" t="s">
        <v>380</v>
      </c>
      <c r="J83" s="83"/>
    </row>
    <row r="84" spans="1:9" ht="146.25" customHeight="1">
      <c r="A84" s="222">
        <v>2017</v>
      </c>
      <c r="B84" s="134" t="s">
        <v>249</v>
      </c>
      <c r="C84" s="129" t="s">
        <v>479</v>
      </c>
      <c r="D84" s="230" t="s">
        <v>318</v>
      </c>
      <c r="E84" s="129" t="s">
        <v>480</v>
      </c>
      <c r="F84" s="230" t="s">
        <v>628</v>
      </c>
      <c r="G84" s="173" t="s">
        <v>380</v>
      </c>
      <c r="I84" s="77"/>
    </row>
    <row r="85" spans="1:9" ht="146.25" customHeight="1">
      <c r="A85" s="221">
        <v>2017</v>
      </c>
      <c r="B85" s="134" t="s">
        <v>249</v>
      </c>
      <c r="C85" s="129" t="s">
        <v>479</v>
      </c>
      <c r="D85" s="230" t="s">
        <v>319</v>
      </c>
      <c r="E85" s="129" t="s">
        <v>481</v>
      </c>
      <c r="F85" s="230" t="s">
        <v>629</v>
      </c>
      <c r="G85" s="173" t="s">
        <v>380</v>
      </c>
      <c r="I85" s="77"/>
    </row>
    <row r="86" spans="1:10" ht="146.25" customHeight="1">
      <c r="A86" s="221">
        <v>2017</v>
      </c>
      <c r="B86" s="134" t="s">
        <v>249</v>
      </c>
      <c r="C86" s="129" t="s">
        <v>479</v>
      </c>
      <c r="D86" s="230" t="s">
        <v>320</v>
      </c>
      <c r="E86" s="129" t="s">
        <v>482</v>
      </c>
      <c r="F86" s="230" t="s">
        <v>630</v>
      </c>
      <c r="G86" s="173" t="s">
        <v>380</v>
      </c>
      <c r="I86" s="77"/>
      <c r="J86" s="84" t="s">
        <v>28</v>
      </c>
    </row>
    <row r="87" spans="1:10" ht="146.25" customHeight="1">
      <c r="A87" s="221">
        <v>2017</v>
      </c>
      <c r="B87" s="134" t="s">
        <v>249</v>
      </c>
      <c r="C87" s="129" t="s">
        <v>479</v>
      </c>
      <c r="D87" s="230" t="s">
        <v>321</v>
      </c>
      <c r="E87" s="129" t="s">
        <v>483</v>
      </c>
      <c r="F87" s="230" t="s">
        <v>631</v>
      </c>
      <c r="G87" s="173" t="s">
        <v>380</v>
      </c>
      <c r="I87" s="77"/>
      <c r="J87" s="84"/>
    </row>
    <row r="88" spans="1:9" ht="146.25" customHeight="1" thickBot="1">
      <c r="A88" s="223">
        <v>2017</v>
      </c>
      <c r="B88" s="136" t="s">
        <v>249</v>
      </c>
      <c r="C88" s="237" t="s">
        <v>479</v>
      </c>
      <c r="D88" s="238" t="s">
        <v>322</v>
      </c>
      <c r="E88" s="237" t="s">
        <v>484</v>
      </c>
      <c r="F88" s="238" t="s">
        <v>632</v>
      </c>
      <c r="G88" s="173" t="s">
        <v>380</v>
      </c>
      <c r="I88" s="77"/>
    </row>
    <row r="89" spans="1:10" ht="146.25" customHeight="1">
      <c r="A89" s="218">
        <v>2017</v>
      </c>
      <c r="B89" s="150" t="s">
        <v>188</v>
      </c>
      <c r="C89" s="129" t="s">
        <v>470</v>
      </c>
      <c r="D89" s="230" t="s">
        <v>323</v>
      </c>
      <c r="E89" s="129" t="s">
        <v>485</v>
      </c>
      <c r="F89" s="230" t="s">
        <v>633</v>
      </c>
      <c r="G89" s="173" t="s">
        <v>380</v>
      </c>
      <c r="J89" s="80" t="s">
        <v>28</v>
      </c>
    </row>
    <row r="90" spans="1:10" ht="146.25" customHeight="1">
      <c r="A90" s="219">
        <v>2017</v>
      </c>
      <c r="B90" s="151" t="s">
        <v>188</v>
      </c>
      <c r="C90" s="129" t="s">
        <v>395</v>
      </c>
      <c r="D90" s="230" t="s">
        <v>324</v>
      </c>
      <c r="E90" s="129" t="s">
        <v>486</v>
      </c>
      <c r="F90" s="230" t="s">
        <v>634</v>
      </c>
      <c r="G90" s="173" t="s">
        <v>380</v>
      </c>
      <c r="J90" s="83"/>
    </row>
    <row r="91" spans="1:10" ht="146.25" customHeight="1" thickBot="1">
      <c r="A91" s="123">
        <v>2017</v>
      </c>
      <c r="B91" s="161" t="s">
        <v>188</v>
      </c>
      <c r="C91" s="250" t="s">
        <v>395</v>
      </c>
      <c r="D91" s="255" t="s">
        <v>325</v>
      </c>
      <c r="E91" s="250" t="s">
        <v>487</v>
      </c>
      <c r="F91" s="255" t="s">
        <v>635</v>
      </c>
      <c r="G91" s="173" t="s">
        <v>380</v>
      </c>
      <c r="J91" s="83"/>
    </row>
    <row r="92" spans="1:10" s="94" customFormat="1" ht="146.25" customHeight="1">
      <c r="A92" s="120">
        <v>2016</v>
      </c>
      <c r="B92" s="133" t="s">
        <v>250</v>
      </c>
      <c r="C92" s="247" t="s">
        <v>488</v>
      </c>
      <c r="D92" s="228" t="s">
        <v>326</v>
      </c>
      <c r="E92" s="256" t="s">
        <v>489</v>
      </c>
      <c r="F92" s="230" t="s">
        <v>636</v>
      </c>
      <c r="G92" s="139" t="s">
        <v>208</v>
      </c>
      <c r="J92" s="83"/>
    </row>
    <row r="93" spans="1:10" s="94" customFormat="1" ht="146.25" customHeight="1">
      <c r="A93" s="121">
        <v>2016</v>
      </c>
      <c r="B93" s="148" t="s">
        <v>224</v>
      </c>
      <c r="C93" s="129" t="s">
        <v>490</v>
      </c>
      <c r="D93" s="231" t="s">
        <v>327</v>
      </c>
      <c r="E93" s="232" t="s">
        <v>491</v>
      </c>
      <c r="F93" s="231" t="s">
        <v>637</v>
      </c>
      <c r="G93" s="140" t="s">
        <v>208</v>
      </c>
      <c r="J93" s="83"/>
    </row>
    <row r="94" spans="1:10" s="94" customFormat="1" ht="146.25" customHeight="1">
      <c r="A94" s="105">
        <v>2016</v>
      </c>
      <c r="B94" s="137" t="s">
        <v>224</v>
      </c>
      <c r="C94" s="232" t="s">
        <v>492</v>
      </c>
      <c r="D94" s="231" t="s">
        <v>328</v>
      </c>
      <c r="E94" s="232" t="s">
        <v>493</v>
      </c>
      <c r="F94" s="231" t="s">
        <v>638</v>
      </c>
      <c r="G94" s="140" t="s">
        <v>208</v>
      </c>
      <c r="J94" s="83"/>
    </row>
    <row r="95" spans="1:10" s="94" customFormat="1" ht="146.25" customHeight="1">
      <c r="A95" s="105">
        <v>2016</v>
      </c>
      <c r="B95" s="137" t="s">
        <v>224</v>
      </c>
      <c r="C95" s="232" t="s">
        <v>494</v>
      </c>
      <c r="D95" s="231" t="s">
        <v>329</v>
      </c>
      <c r="E95" s="257" t="s">
        <v>495</v>
      </c>
      <c r="F95" s="231" t="s">
        <v>639</v>
      </c>
      <c r="G95" s="140" t="s">
        <v>208</v>
      </c>
      <c r="J95" s="83"/>
    </row>
    <row r="96" spans="1:10" s="94" customFormat="1" ht="146.25" customHeight="1" thickBot="1">
      <c r="A96" s="106">
        <v>2016</v>
      </c>
      <c r="B96" s="172" t="s">
        <v>224</v>
      </c>
      <c r="C96" s="130" t="s">
        <v>496</v>
      </c>
      <c r="D96" s="233" t="s">
        <v>330</v>
      </c>
      <c r="E96" s="130" t="s">
        <v>497</v>
      </c>
      <c r="F96" s="233" t="s">
        <v>640</v>
      </c>
      <c r="G96" s="131" t="s">
        <v>208</v>
      </c>
      <c r="J96" s="83"/>
    </row>
    <row r="97" spans="1:10" s="94" customFormat="1" ht="146.25" customHeight="1" thickTop="1">
      <c r="A97" s="110">
        <v>2016</v>
      </c>
      <c r="B97" s="134" t="s">
        <v>251</v>
      </c>
      <c r="C97" s="129" t="s">
        <v>498</v>
      </c>
      <c r="D97" s="230" t="s">
        <v>331</v>
      </c>
      <c r="E97" s="129" t="s">
        <v>499</v>
      </c>
      <c r="F97" s="230" t="s">
        <v>641</v>
      </c>
      <c r="G97" s="141" t="s">
        <v>208</v>
      </c>
      <c r="J97" s="83"/>
    </row>
    <row r="98" spans="1:10" s="94" customFormat="1" ht="146.25" customHeight="1">
      <c r="A98" s="109">
        <v>2016</v>
      </c>
      <c r="B98" s="137" t="s">
        <v>225</v>
      </c>
      <c r="C98" s="232" t="s">
        <v>498</v>
      </c>
      <c r="D98" s="231" t="s">
        <v>331</v>
      </c>
      <c r="E98" s="232" t="s">
        <v>500</v>
      </c>
      <c r="F98" s="231" t="s">
        <v>642</v>
      </c>
      <c r="G98" s="140" t="s">
        <v>208</v>
      </c>
      <c r="J98" s="83"/>
    </row>
    <row r="99" spans="1:10" s="94" customFormat="1" ht="146.25" customHeight="1">
      <c r="A99" s="109">
        <v>2016</v>
      </c>
      <c r="B99" s="137" t="s">
        <v>225</v>
      </c>
      <c r="C99" s="232" t="s">
        <v>498</v>
      </c>
      <c r="D99" s="231" t="s">
        <v>331</v>
      </c>
      <c r="E99" s="232" t="s">
        <v>501</v>
      </c>
      <c r="F99" s="231" t="s">
        <v>643</v>
      </c>
      <c r="G99" s="140" t="s">
        <v>208</v>
      </c>
      <c r="J99" s="83"/>
    </row>
    <row r="100" spans="1:10" s="94" customFormat="1" ht="146.25" customHeight="1" thickBot="1">
      <c r="A100" s="111">
        <v>2016</v>
      </c>
      <c r="B100" s="172" t="s">
        <v>225</v>
      </c>
      <c r="C100" s="130" t="s">
        <v>644</v>
      </c>
      <c r="D100" s="233" t="s">
        <v>332</v>
      </c>
      <c r="E100" s="130" t="s">
        <v>502</v>
      </c>
      <c r="F100" s="233" t="s">
        <v>645</v>
      </c>
      <c r="G100" s="131" t="s">
        <v>208</v>
      </c>
      <c r="J100" s="83"/>
    </row>
    <row r="101" spans="1:10" s="107" customFormat="1" ht="146.25" customHeight="1" thickBot="1" thickTop="1">
      <c r="A101" s="112">
        <v>2016</v>
      </c>
      <c r="B101" s="135" t="s">
        <v>226</v>
      </c>
      <c r="C101" s="258" t="s">
        <v>646</v>
      </c>
      <c r="D101" s="259" t="s">
        <v>333</v>
      </c>
      <c r="E101" s="260" t="s">
        <v>503</v>
      </c>
      <c r="F101" s="259" t="s">
        <v>647</v>
      </c>
      <c r="G101" s="142" t="s">
        <v>208</v>
      </c>
      <c r="J101" s="108"/>
    </row>
    <row r="102" spans="1:10" s="95" customFormat="1" ht="146.25" customHeight="1" thickTop="1">
      <c r="A102" s="114">
        <v>2016</v>
      </c>
      <c r="B102" s="148" t="s">
        <v>227</v>
      </c>
      <c r="C102" s="129" t="s">
        <v>504</v>
      </c>
      <c r="D102" s="230" t="s">
        <v>334</v>
      </c>
      <c r="E102" s="129" t="s">
        <v>505</v>
      </c>
      <c r="F102" s="230" t="s">
        <v>648</v>
      </c>
      <c r="G102" s="143" t="s">
        <v>208</v>
      </c>
      <c r="J102" s="96"/>
    </row>
    <row r="103" spans="1:10" s="94" customFormat="1" ht="146.25" customHeight="1">
      <c r="A103" s="113">
        <v>2016</v>
      </c>
      <c r="B103" s="148" t="s">
        <v>228</v>
      </c>
      <c r="C103" s="129" t="s">
        <v>504</v>
      </c>
      <c r="D103" s="230" t="s">
        <v>335</v>
      </c>
      <c r="E103" s="129" t="s">
        <v>506</v>
      </c>
      <c r="F103" s="230" t="s">
        <v>649</v>
      </c>
      <c r="G103" s="140" t="s">
        <v>208</v>
      </c>
      <c r="J103" s="83"/>
    </row>
    <row r="104" spans="1:10" s="95" customFormat="1" ht="146.25" customHeight="1" thickBot="1">
      <c r="A104" s="115">
        <v>2016</v>
      </c>
      <c r="B104" s="138" t="s">
        <v>228</v>
      </c>
      <c r="C104" s="237" t="s">
        <v>504</v>
      </c>
      <c r="D104" s="238" t="s">
        <v>336</v>
      </c>
      <c r="E104" s="237" t="s">
        <v>507</v>
      </c>
      <c r="F104" s="238" t="s">
        <v>650</v>
      </c>
      <c r="G104" s="140" t="s">
        <v>208</v>
      </c>
      <c r="J104" s="96"/>
    </row>
    <row r="105" spans="1:10" s="95" customFormat="1" ht="146.25" customHeight="1">
      <c r="A105" s="117">
        <v>2016</v>
      </c>
      <c r="B105" s="154" t="s">
        <v>252</v>
      </c>
      <c r="C105" s="239" t="s">
        <v>508</v>
      </c>
      <c r="D105" s="234" t="s">
        <v>337</v>
      </c>
      <c r="E105" s="239" t="s">
        <v>509</v>
      </c>
      <c r="F105" s="234" t="s">
        <v>651</v>
      </c>
      <c r="G105" s="141" t="s">
        <v>208</v>
      </c>
      <c r="J105" s="96"/>
    </row>
    <row r="106" spans="1:10" s="95" customFormat="1" ht="146.25" customHeight="1" thickBot="1">
      <c r="A106" s="119">
        <v>2016</v>
      </c>
      <c r="B106" s="172" t="s">
        <v>229</v>
      </c>
      <c r="C106" s="130" t="s">
        <v>510</v>
      </c>
      <c r="D106" s="233" t="s">
        <v>338</v>
      </c>
      <c r="E106" s="130" t="s">
        <v>511</v>
      </c>
      <c r="F106" s="233" t="s">
        <v>652</v>
      </c>
      <c r="G106" s="131" t="s">
        <v>208</v>
      </c>
      <c r="J106" s="96"/>
    </row>
    <row r="107" spans="1:10" s="95" customFormat="1" ht="146.25" customHeight="1" thickTop="1">
      <c r="A107" s="117">
        <v>2016</v>
      </c>
      <c r="B107" s="148" t="s">
        <v>653</v>
      </c>
      <c r="C107" s="129" t="s">
        <v>512</v>
      </c>
      <c r="D107" s="230" t="s">
        <v>339</v>
      </c>
      <c r="E107" s="129" t="s">
        <v>513</v>
      </c>
      <c r="F107" s="230" t="s">
        <v>654</v>
      </c>
      <c r="G107" s="132" t="s">
        <v>208</v>
      </c>
      <c r="J107" s="96"/>
    </row>
    <row r="108" spans="1:10" s="95" customFormat="1" ht="146.25" customHeight="1">
      <c r="A108" s="116">
        <v>2016</v>
      </c>
      <c r="B108" s="137" t="s">
        <v>653</v>
      </c>
      <c r="C108" s="232" t="s">
        <v>514</v>
      </c>
      <c r="D108" s="231" t="s">
        <v>340</v>
      </c>
      <c r="E108" s="232" t="s">
        <v>515</v>
      </c>
      <c r="F108" s="231" t="s">
        <v>655</v>
      </c>
      <c r="G108" s="140" t="s">
        <v>208</v>
      </c>
      <c r="J108" s="96"/>
    </row>
    <row r="109" spans="1:10" s="95" customFormat="1" ht="146.25" customHeight="1">
      <c r="A109" s="116">
        <v>2016</v>
      </c>
      <c r="B109" s="137" t="s">
        <v>653</v>
      </c>
      <c r="C109" s="232" t="s">
        <v>516</v>
      </c>
      <c r="D109" s="231" t="s">
        <v>341</v>
      </c>
      <c r="E109" s="232" t="s">
        <v>656</v>
      </c>
      <c r="F109" s="231" t="s">
        <v>657</v>
      </c>
      <c r="G109" s="140" t="s">
        <v>208</v>
      </c>
      <c r="J109" s="96"/>
    </row>
    <row r="110" spans="1:10" s="95" customFormat="1" ht="146.25" customHeight="1">
      <c r="A110" s="116">
        <v>2016</v>
      </c>
      <c r="B110" s="137" t="s">
        <v>653</v>
      </c>
      <c r="C110" s="232" t="s">
        <v>517</v>
      </c>
      <c r="D110" s="231" t="s">
        <v>341</v>
      </c>
      <c r="E110" s="232" t="s">
        <v>658</v>
      </c>
      <c r="F110" s="231" t="s">
        <v>657</v>
      </c>
      <c r="G110" s="140" t="s">
        <v>208</v>
      </c>
      <c r="J110" s="96"/>
    </row>
    <row r="111" spans="1:10" s="95" customFormat="1" ht="146.25" customHeight="1" thickBot="1">
      <c r="A111" s="118">
        <v>2016</v>
      </c>
      <c r="B111" s="138" t="s">
        <v>653</v>
      </c>
      <c r="C111" s="237" t="s">
        <v>659</v>
      </c>
      <c r="D111" s="238" t="s">
        <v>342</v>
      </c>
      <c r="E111" s="237" t="s">
        <v>660</v>
      </c>
      <c r="F111" s="238" t="s">
        <v>661</v>
      </c>
      <c r="G111" s="144" t="s">
        <v>208</v>
      </c>
      <c r="J111" s="96"/>
    </row>
    <row r="112" spans="1:10" s="94" customFormat="1" ht="146.25" customHeight="1">
      <c r="A112" s="121">
        <v>2016</v>
      </c>
      <c r="B112" s="156" t="s">
        <v>230</v>
      </c>
      <c r="C112" s="249" t="s">
        <v>518</v>
      </c>
      <c r="D112" s="248" t="s">
        <v>343</v>
      </c>
      <c r="E112" s="249" t="s">
        <v>416</v>
      </c>
      <c r="F112" s="248" t="s">
        <v>662</v>
      </c>
      <c r="G112" s="141" t="s">
        <v>208</v>
      </c>
      <c r="J112" s="83"/>
    </row>
    <row r="113" spans="1:10" s="94" customFormat="1" ht="146.25" customHeight="1">
      <c r="A113" s="120">
        <v>2016</v>
      </c>
      <c r="B113" s="137" t="s">
        <v>230</v>
      </c>
      <c r="C113" s="232" t="s">
        <v>519</v>
      </c>
      <c r="D113" s="231" t="s">
        <v>344</v>
      </c>
      <c r="E113" s="232" t="s">
        <v>417</v>
      </c>
      <c r="F113" s="231" t="s">
        <v>663</v>
      </c>
      <c r="G113" s="140" t="s">
        <v>208</v>
      </c>
      <c r="J113" s="83"/>
    </row>
    <row r="114" spans="1:10" s="94" customFormat="1" ht="146.25" customHeight="1" thickBot="1">
      <c r="A114" s="122">
        <v>2016</v>
      </c>
      <c r="B114" s="138" t="s">
        <v>230</v>
      </c>
      <c r="C114" s="237" t="s">
        <v>519</v>
      </c>
      <c r="D114" s="238" t="s">
        <v>345</v>
      </c>
      <c r="E114" s="237" t="s">
        <v>418</v>
      </c>
      <c r="F114" s="238" t="s">
        <v>664</v>
      </c>
      <c r="G114" s="144" t="s">
        <v>208</v>
      </c>
      <c r="J114" s="83"/>
    </row>
    <row r="115" spans="1:10" s="94" customFormat="1" ht="146.25" customHeight="1">
      <c r="A115" s="121">
        <v>2016</v>
      </c>
      <c r="B115" s="167" t="s">
        <v>231</v>
      </c>
      <c r="C115" s="247" t="s">
        <v>518</v>
      </c>
      <c r="D115" s="251" t="s">
        <v>346</v>
      </c>
      <c r="E115" s="247" t="s">
        <v>520</v>
      </c>
      <c r="F115" s="248" t="s">
        <v>665</v>
      </c>
      <c r="G115" s="145" t="s">
        <v>208</v>
      </c>
      <c r="J115" s="83"/>
    </row>
    <row r="116" spans="1:10" s="94" customFormat="1" ht="146.25" customHeight="1">
      <c r="A116" s="120">
        <v>2016</v>
      </c>
      <c r="B116" s="168" t="s">
        <v>231</v>
      </c>
      <c r="C116" s="129" t="s">
        <v>518</v>
      </c>
      <c r="D116" s="230" t="s">
        <v>347</v>
      </c>
      <c r="E116" s="129" t="s">
        <v>521</v>
      </c>
      <c r="F116" s="231" t="s">
        <v>666</v>
      </c>
      <c r="G116" s="132" t="s">
        <v>208</v>
      </c>
      <c r="J116" s="83"/>
    </row>
    <row r="117" spans="1:10" s="94" customFormat="1" ht="146.25" customHeight="1">
      <c r="A117" s="120">
        <v>2016</v>
      </c>
      <c r="B117" s="168" t="s">
        <v>667</v>
      </c>
      <c r="C117" s="129" t="s">
        <v>518</v>
      </c>
      <c r="D117" s="230" t="s">
        <v>347</v>
      </c>
      <c r="E117" s="129" t="s">
        <v>668</v>
      </c>
      <c r="F117" s="231" t="s">
        <v>665</v>
      </c>
      <c r="G117" s="132" t="s">
        <v>208</v>
      </c>
      <c r="J117" s="83"/>
    </row>
    <row r="118" spans="1:10" s="94" customFormat="1" ht="146.25" customHeight="1">
      <c r="A118" s="120">
        <v>2016</v>
      </c>
      <c r="B118" s="168" t="s">
        <v>667</v>
      </c>
      <c r="C118" s="129" t="s">
        <v>518</v>
      </c>
      <c r="D118" s="230" t="s">
        <v>347</v>
      </c>
      <c r="E118" s="129" t="s">
        <v>522</v>
      </c>
      <c r="F118" s="231" t="s">
        <v>669</v>
      </c>
      <c r="G118" s="132" t="s">
        <v>208</v>
      </c>
      <c r="J118" s="83"/>
    </row>
    <row r="119" spans="1:10" s="94" customFormat="1" ht="146.25" customHeight="1">
      <c r="A119" s="120">
        <v>2016</v>
      </c>
      <c r="B119" s="168" t="s">
        <v>231</v>
      </c>
      <c r="C119" s="129" t="s">
        <v>518</v>
      </c>
      <c r="D119" s="230" t="s">
        <v>347</v>
      </c>
      <c r="E119" s="129" t="s">
        <v>670</v>
      </c>
      <c r="F119" s="231" t="s">
        <v>671</v>
      </c>
      <c r="G119" s="132" t="s">
        <v>208</v>
      </c>
      <c r="J119" s="83"/>
    </row>
    <row r="120" spans="1:10" s="94" customFormat="1" ht="146.25" customHeight="1" thickBot="1">
      <c r="A120" s="122">
        <v>2016</v>
      </c>
      <c r="B120" s="169" t="s">
        <v>231</v>
      </c>
      <c r="C120" s="250" t="s">
        <v>518</v>
      </c>
      <c r="D120" s="255" t="s">
        <v>347</v>
      </c>
      <c r="E120" s="250" t="s">
        <v>523</v>
      </c>
      <c r="F120" s="238" t="s">
        <v>672</v>
      </c>
      <c r="G120" s="146" t="s">
        <v>208</v>
      </c>
      <c r="J120" s="83"/>
    </row>
    <row r="121" spans="1:10" s="94" customFormat="1" ht="146.25" customHeight="1">
      <c r="A121" s="121">
        <v>2016</v>
      </c>
      <c r="B121" s="168" t="s">
        <v>232</v>
      </c>
      <c r="C121" s="129" t="s">
        <v>518</v>
      </c>
      <c r="D121" s="230" t="s">
        <v>348</v>
      </c>
      <c r="E121" s="129" t="s">
        <v>524</v>
      </c>
      <c r="F121" s="251" t="s">
        <v>673</v>
      </c>
      <c r="G121" s="132" t="s">
        <v>208</v>
      </c>
      <c r="J121" s="83"/>
    </row>
    <row r="122" spans="1:10" s="94" customFormat="1" ht="146.25" customHeight="1">
      <c r="A122" s="121">
        <v>2016</v>
      </c>
      <c r="B122" s="168" t="s">
        <v>232</v>
      </c>
      <c r="C122" s="129" t="s">
        <v>518</v>
      </c>
      <c r="D122" s="230" t="s">
        <v>347</v>
      </c>
      <c r="E122" s="129" t="s">
        <v>525</v>
      </c>
      <c r="F122" s="230" t="s">
        <v>674</v>
      </c>
      <c r="G122" s="132" t="s">
        <v>208</v>
      </c>
      <c r="J122" s="83"/>
    </row>
    <row r="123" spans="1:10" s="94" customFormat="1" ht="146.25" customHeight="1">
      <c r="A123" s="121">
        <v>2016</v>
      </c>
      <c r="B123" s="168" t="s">
        <v>232</v>
      </c>
      <c r="C123" s="129" t="s">
        <v>518</v>
      </c>
      <c r="D123" s="230" t="s">
        <v>347</v>
      </c>
      <c r="E123" s="129" t="s">
        <v>526</v>
      </c>
      <c r="F123" s="230" t="s">
        <v>673</v>
      </c>
      <c r="G123" s="132" t="s">
        <v>208</v>
      </c>
      <c r="J123" s="83"/>
    </row>
    <row r="124" spans="1:10" s="94" customFormat="1" ht="146.25" customHeight="1" thickBot="1">
      <c r="A124" s="122">
        <v>2016</v>
      </c>
      <c r="B124" s="170" t="s">
        <v>232</v>
      </c>
      <c r="C124" s="237" t="s">
        <v>518</v>
      </c>
      <c r="D124" s="238" t="s">
        <v>347</v>
      </c>
      <c r="E124" s="237" t="s">
        <v>527</v>
      </c>
      <c r="F124" s="238" t="s">
        <v>671</v>
      </c>
      <c r="G124" s="144" t="s">
        <v>208</v>
      </c>
      <c r="J124" s="83"/>
    </row>
    <row r="125" spans="1:10" s="94" customFormat="1" ht="146.25" customHeight="1">
      <c r="A125" s="121">
        <v>2016</v>
      </c>
      <c r="B125" s="168" t="s">
        <v>233</v>
      </c>
      <c r="C125" s="129" t="s">
        <v>528</v>
      </c>
      <c r="D125" s="230" t="s">
        <v>349</v>
      </c>
      <c r="E125" s="129" t="s">
        <v>675</v>
      </c>
      <c r="F125" s="230" t="s">
        <v>676</v>
      </c>
      <c r="G125" s="132" t="s">
        <v>208</v>
      </c>
      <c r="J125" s="83"/>
    </row>
    <row r="126" spans="1:10" s="94" customFormat="1" ht="146.25" customHeight="1">
      <c r="A126" s="121">
        <v>2016</v>
      </c>
      <c r="B126" s="168" t="s">
        <v>234</v>
      </c>
      <c r="C126" s="129" t="s">
        <v>528</v>
      </c>
      <c r="D126" s="230" t="s">
        <v>350</v>
      </c>
      <c r="E126" s="129" t="s">
        <v>677</v>
      </c>
      <c r="F126" s="230" t="s">
        <v>678</v>
      </c>
      <c r="G126" s="132" t="s">
        <v>208</v>
      </c>
      <c r="J126" s="83"/>
    </row>
    <row r="127" spans="1:10" s="94" customFormat="1" ht="146.25" customHeight="1">
      <c r="A127" s="121">
        <v>2016</v>
      </c>
      <c r="B127" s="168" t="s">
        <v>234</v>
      </c>
      <c r="C127" s="129" t="s">
        <v>528</v>
      </c>
      <c r="D127" s="230" t="s">
        <v>351</v>
      </c>
      <c r="E127" s="129" t="s">
        <v>679</v>
      </c>
      <c r="F127" s="230" t="s">
        <v>680</v>
      </c>
      <c r="G127" s="132" t="s">
        <v>208</v>
      </c>
      <c r="J127" s="83"/>
    </row>
    <row r="128" spans="1:10" s="94" customFormat="1" ht="146.25" customHeight="1">
      <c r="A128" s="121">
        <v>2016</v>
      </c>
      <c r="B128" s="168" t="s">
        <v>234</v>
      </c>
      <c r="C128" s="129" t="s">
        <v>528</v>
      </c>
      <c r="D128" s="230" t="s">
        <v>351</v>
      </c>
      <c r="E128" s="129" t="s">
        <v>529</v>
      </c>
      <c r="F128" s="230" t="s">
        <v>681</v>
      </c>
      <c r="G128" s="132" t="s">
        <v>208</v>
      </c>
      <c r="J128" s="83"/>
    </row>
    <row r="129" spans="1:10" s="107" customFormat="1" ht="146.25" customHeight="1">
      <c r="A129" s="121">
        <v>2016</v>
      </c>
      <c r="B129" s="168" t="s">
        <v>234</v>
      </c>
      <c r="C129" s="129" t="s">
        <v>528</v>
      </c>
      <c r="D129" s="230" t="s">
        <v>352</v>
      </c>
      <c r="E129" s="129" t="s">
        <v>530</v>
      </c>
      <c r="F129" s="230" t="s">
        <v>682</v>
      </c>
      <c r="G129" s="132" t="s">
        <v>208</v>
      </c>
      <c r="J129" s="108"/>
    </row>
    <row r="130" spans="1:10" s="107" customFormat="1" ht="146.25" customHeight="1">
      <c r="A130" s="121">
        <v>2016</v>
      </c>
      <c r="B130" s="168" t="s">
        <v>234</v>
      </c>
      <c r="C130" s="129" t="s">
        <v>528</v>
      </c>
      <c r="D130" s="230" t="s">
        <v>353</v>
      </c>
      <c r="E130" s="129" t="s">
        <v>683</v>
      </c>
      <c r="F130" s="230" t="s">
        <v>684</v>
      </c>
      <c r="G130" s="132" t="s">
        <v>208</v>
      </c>
      <c r="J130" s="108"/>
    </row>
    <row r="131" spans="1:10" s="107" customFormat="1" ht="146.25" customHeight="1" thickBot="1">
      <c r="A131" s="122">
        <v>2016</v>
      </c>
      <c r="B131" s="170" t="s">
        <v>234</v>
      </c>
      <c r="C131" s="237" t="s">
        <v>528</v>
      </c>
      <c r="D131" s="238" t="s">
        <v>351</v>
      </c>
      <c r="E131" s="237" t="s">
        <v>531</v>
      </c>
      <c r="F131" s="238" t="s">
        <v>685</v>
      </c>
      <c r="G131" s="144" t="s">
        <v>208</v>
      </c>
      <c r="J131" s="108"/>
    </row>
    <row r="132" spans="1:10" s="94" customFormat="1" ht="146.25" customHeight="1">
      <c r="A132" s="121">
        <v>2016</v>
      </c>
      <c r="B132" s="168" t="s">
        <v>235</v>
      </c>
      <c r="C132" s="129" t="s">
        <v>532</v>
      </c>
      <c r="D132" s="230" t="s">
        <v>354</v>
      </c>
      <c r="E132" s="129" t="s">
        <v>686</v>
      </c>
      <c r="F132" s="230" t="s">
        <v>687</v>
      </c>
      <c r="G132" s="132" t="s">
        <v>208</v>
      </c>
      <c r="J132" s="83"/>
    </row>
    <row r="133" spans="1:10" s="107" customFormat="1" ht="146.25" customHeight="1">
      <c r="A133" s="121">
        <v>2016</v>
      </c>
      <c r="B133" s="168" t="s">
        <v>236</v>
      </c>
      <c r="C133" s="129" t="s">
        <v>532</v>
      </c>
      <c r="D133" s="230" t="s">
        <v>355</v>
      </c>
      <c r="E133" s="129" t="s">
        <v>533</v>
      </c>
      <c r="F133" s="230" t="s">
        <v>687</v>
      </c>
      <c r="G133" s="132" t="s">
        <v>208</v>
      </c>
      <c r="J133" s="108"/>
    </row>
    <row r="134" spans="1:10" s="107" customFormat="1" ht="146.25" customHeight="1" thickBot="1">
      <c r="A134" s="122">
        <v>2016</v>
      </c>
      <c r="B134" s="170" t="s">
        <v>236</v>
      </c>
      <c r="C134" s="237" t="s">
        <v>532</v>
      </c>
      <c r="D134" s="238" t="s">
        <v>356</v>
      </c>
      <c r="E134" s="237" t="s">
        <v>534</v>
      </c>
      <c r="F134" s="238" t="s">
        <v>687</v>
      </c>
      <c r="G134" s="144" t="s">
        <v>208</v>
      </c>
      <c r="J134" s="108"/>
    </row>
    <row r="135" spans="1:10" s="94" customFormat="1" ht="146.25" customHeight="1">
      <c r="A135" s="121">
        <v>2016</v>
      </c>
      <c r="B135" s="168" t="s">
        <v>237</v>
      </c>
      <c r="C135" s="129" t="s">
        <v>518</v>
      </c>
      <c r="D135" s="230" t="s">
        <v>357</v>
      </c>
      <c r="E135" s="129" t="s">
        <v>535</v>
      </c>
      <c r="F135" s="230" t="s">
        <v>688</v>
      </c>
      <c r="G135" s="132" t="s">
        <v>208</v>
      </c>
      <c r="J135" s="83"/>
    </row>
    <row r="136" spans="1:10" s="94" customFormat="1" ht="146.25" customHeight="1">
      <c r="A136" s="121">
        <v>2016</v>
      </c>
      <c r="B136" s="168" t="s">
        <v>237</v>
      </c>
      <c r="C136" s="129" t="s">
        <v>518</v>
      </c>
      <c r="D136" s="230" t="s">
        <v>358</v>
      </c>
      <c r="E136" s="129" t="s">
        <v>536</v>
      </c>
      <c r="F136" s="230" t="s">
        <v>688</v>
      </c>
      <c r="G136" s="132" t="s">
        <v>208</v>
      </c>
      <c r="J136" s="83"/>
    </row>
    <row r="137" spans="1:10" s="107" customFormat="1" ht="146.25" customHeight="1" thickBot="1">
      <c r="A137" s="123">
        <v>2016</v>
      </c>
      <c r="B137" s="169" t="s">
        <v>237</v>
      </c>
      <c r="C137" s="250" t="s">
        <v>518</v>
      </c>
      <c r="D137" s="255" t="s">
        <v>359</v>
      </c>
      <c r="E137" s="250" t="s">
        <v>689</v>
      </c>
      <c r="F137" s="255" t="s">
        <v>690</v>
      </c>
      <c r="G137" s="146" t="s">
        <v>208</v>
      </c>
      <c r="J137" s="108"/>
    </row>
    <row r="138" spans="1:10" s="107" customFormat="1" ht="146.25" customHeight="1">
      <c r="A138" s="121">
        <v>2016</v>
      </c>
      <c r="B138" s="168" t="s">
        <v>238</v>
      </c>
      <c r="C138" s="129" t="s">
        <v>537</v>
      </c>
      <c r="D138" s="230" t="s">
        <v>360</v>
      </c>
      <c r="E138" s="129" t="s">
        <v>538</v>
      </c>
      <c r="F138" s="230" t="s">
        <v>691</v>
      </c>
      <c r="G138" s="132" t="s">
        <v>208</v>
      </c>
      <c r="J138" s="108"/>
    </row>
    <row r="139" spans="1:10" s="107" customFormat="1" ht="146.25" customHeight="1">
      <c r="A139" s="121">
        <v>2016</v>
      </c>
      <c r="B139" s="168" t="s">
        <v>238</v>
      </c>
      <c r="C139" s="129" t="s">
        <v>537</v>
      </c>
      <c r="D139" s="230" t="s">
        <v>361</v>
      </c>
      <c r="E139" s="129" t="s">
        <v>539</v>
      </c>
      <c r="F139" s="230" t="s">
        <v>692</v>
      </c>
      <c r="G139" s="132" t="s">
        <v>208</v>
      </c>
      <c r="J139" s="108"/>
    </row>
    <row r="140" spans="1:10" s="107" customFormat="1" ht="146.25" customHeight="1">
      <c r="A140" s="121">
        <v>2016</v>
      </c>
      <c r="B140" s="168" t="s">
        <v>238</v>
      </c>
      <c r="C140" s="129" t="s">
        <v>537</v>
      </c>
      <c r="D140" s="230" t="s">
        <v>362</v>
      </c>
      <c r="E140" s="129" t="s">
        <v>540</v>
      </c>
      <c r="F140" s="230" t="s">
        <v>693</v>
      </c>
      <c r="G140" s="132" t="s">
        <v>208</v>
      </c>
      <c r="J140" s="108"/>
    </row>
    <row r="141" spans="1:10" s="107" customFormat="1" ht="146.25" customHeight="1">
      <c r="A141" s="121">
        <v>2016</v>
      </c>
      <c r="B141" s="168" t="s">
        <v>238</v>
      </c>
      <c r="C141" s="129" t="s">
        <v>537</v>
      </c>
      <c r="D141" s="230" t="s">
        <v>363</v>
      </c>
      <c r="E141" s="129" t="s">
        <v>541</v>
      </c>
      <c r="F141" s="230" t="s">
        <v>694</v>
      </c>
      <c r="G141" s="132" t="s">
        <v>208</v>
      </c>
      <c r="J141" s="108"/>
    </row>
    <row r="142" spans="1:10" s="107" customFormat="1" ht="146.25" customHeight="1">
      <c r="A142" s="121">
        <v>2016</v>
      </c>
      <c r="B142" s="168" t="s">
        <v>239</v>
      </c>
      <c r="C142" s="129" t="s">
        <v>537</v>
      </c>
      <c r="D142" s="230" t="s">
        <v>364</v>
      </c>
      <c r="E142" s="129" t="s">
        <v>542</v>
      </c>
      <c r="F142" s="230" t="s">
        <v>695</v>
      </c>
      <c r="G142" s="132" t="s">
        <v>208</v>
      </c>
      <c r="J142" s="108"/>
    </row>
    <row r="143" spans="1:10" s="107" customFormat="1" ht="146.25" customHeight="1">
      <c r="A143" s="121">
        <v>2016</v>
      </c>
      <c r="B143" s="168" t="s">
        <v>239</v>
      </c>
      <c r="C143" s="129" t="s">
        <v>537</v>
      </c>
      <c r="D143" s="230" t="s">
        <v>365</v>
      </c>
      <c r="E143" s="129" t="s">
        <v>543</v>
      </c>
      <c r="F143" s="230" t="s">
        <v>696</v>
      </c>
      <c r="G143" s="132" t="s">
        <v>208</v>
      </c>
      <c r="J143" s="108"/>
    </row>
    <row r="144" spans="1:10" s="107" customFormat="1" ht="146.25" customHeight="1">
      <c r="A144" s="121">
        <v>2016</v>
      </c>
      <c r="B144" s="168" t="s">
        <v>239</v>
      </c>
      <c r="C144" s="129" t="s">
        <v>537</v>
      </c>
      <c r="D144" s="230" t="s">
        <v>366</v>
      </c>
      <c r="E144" s="129" t="s">
        <v>544</v>
      </c>
      <c r="F144" s="230" t="s">
        <v>697</v>
      </c>
      <c r="G144" s="132" t="s">
        <v>208</v>
      </c>
      <c r="J144" s="108"/>
    </row>
    <row r="145" spans="1:10" s="107" customFormat="1" ht="146.25" customHeight="1" thickBot="1">
      <c r="A145" s="122">
        <v>2016</v>
      </c>
      <c r="B145" s="170" t="s">
        <v>239</v>
      </c>
      <c r="C145" s="237" t="s">
        <v>537</v>
      </c>
      <c r="D145" s="238" t="s">
        <v>367</v>
      </c>
      <c r="E145" s="237" t="s">
        <v>545</v>
      </c>
      <c r="F145" s="238" t="s">
        <v>698</v>
      </c>
      <c r="G145" s="144" t="s">
        <v>208</v>
      </c>
      <c r="J145" s="108"/>
    </row>
    <row r="146" spans="1:10" s="107" customFormat="1" ht="146.25" customHeight="1">
      <c r="A146" s="121">
        <v>2016</v>
      </c>
      <c r="B146" s="168" t="s">
        <v>240</v>
      </c>
      <c r="C146" s="129" t="s">
        <v>546</v>
      </c>
      <c r="D146" s="230" t="s">
        <v>368</v>
      </c>
      <c r="E146" s="129" t="s">
        <v>547</v>
      </c>
      <c r="F146" s="230" t="s">
        <v>699</v>
      </c>
      <c r="G146" s="132" t="s">
        <v>208</v>
      </c>
      <c r="J146" s="108"/>
    </row>
    <row r="147" spans="1:10" s="107" customFormat="1" ht="146.25" customHeight="1">
      <c r="A147" s="121">
        <v>2016</v>
      </c>
      <c r="B147" s="168" t="s">
        <v>240</v>
      </c>
      <c r="C147" s="129" t="s">
        <v>546</v>
      </c>
      <c r="D147" s="230" t="s">
        <v>369</v>
      </c>
      <c r="E147" s="129" t="s">
        <v>548</v>
      </c>
      <c r="F147" s="230" t="s">
        <v>700</v>
      </c>
      <c r="G147" s="132" t="s">
        <v>208</v>
      </c>
      <c r="J147" s="108"/>
    </row>
    <row r="148" spans="1:10" s="107" customFormat="1" ht="146.25" customHeight="1">
      <c r="A148" s="121">
        <v>2016</v>
      </c>
      <c r="B148" s="168" t="s">
        <v>240</v>
      </c>
      <c r="C148" s="129" t="s">
        <v>546</v>
      </c>
      <c r="D148" s="230" t="s">
        <v>370</v>
      </c>
      <c r="E148" s="129" t="s">
        <v>549</v>
      </c>
      <c r="F148" s="230" t="s">
        <v>701</v>
      </c>
      <c r="G148" s="132" t="s">
        <v>208</v>
      </c>
      <c r="J148" s="108"/>
    </row>
    <row r="149" spans="1:10" s="107" customFormat="1" ht="146.25" customHeight="1" thickBot="1">
      <c r="A149" s="124">
        <v>2016</v>
      </c>
      <c r="B149" s="171" t="s">
        <v>240</v>
      </c>
      <c r="C149" s="125" t="s">
        <v>546</v>
      </c>
      <c r="D149" s="235" t="s">
        <v>371</v>
      </c>
      <c r="E149" s="125" t="s">
        <v>550</v>
      </c>
      <c r="F149" s="235" t="s">
        <v>702</v>
      </c>
      <c r="G149" s="147" t="s">
        <v>208</v>
      </c>
      <c r="J149" s="108"/>
    </row>
    <row r="150" spans="1:10" s="107" customFormat="1" ht="146.25" customHeight="1" thickTop="1">
      <c r="A150" s="121">
        <v>2016</v>
      </c>
      <c r="B150" s="168" t="s">
        <v>240</v>
      </c>
      <c r="C150" s="129" t="s">
        <v>546</v>
      </c>
      <c r="D150" s="230" t="s">
        <v>371</v>
      </c>
      <c r="E150" s="129" t="s">
        <v>551</v>
      </c>
      <c r="F150" s="230" t="s">
        <v>703</v>
      </c>
      <c r="G150" s="132" t="s">
        <v>208</v>
      </c>
      <c r="J150" s="108"/>
    </row>
    <row r="151" spans="1:10" s="107" customFormat="1" ht="146.25" customHeight="1">
      <c r="A151" s="121">
        <v>2016</v>
      </c>
      <c r="B151" s="168" t="s">
        <v>240</v>
      </c>
      <c r="C151" s="129" t="s">
        <v>546</v>
      </c>
      <c r="D151" s="230" t="s">
        <v>371</v>
      </c>
      <c r="E151" s="129" t="s">
        <v>552</v>
      </c>
      <c r="F151" s="230" t="s">
        <v>704</v>
      </c>
      <c r="G151" s="132" t="s">
        <v>208</v>
      </c>
      <c r="J151" s="108"/>
    </row>
    <row r="152" spans="1:10" s="107" customFormat="1" ht="146.25" customHeight="1" thickBot="1">
      <c r="A152" s="123">
        <v>2016</v>
      </c>
      <c r="B152" s="169" t="s">
        <v>240</v>
      </c>
      <c r="C152" s="250" t="s">
        <v>546</v>
      </c>
      <c r="D152" s="255" t="s">
        <v>371</v>
      </c>
      <c r="E152" s="250" t="s">
        <v>553</v>
      </c>
      <c r="F152" s="255" t="s">
        <v>705</v>
      </c>
      <c r="G152" s="146" t="s">
        <v>208</v>
      </c>
      <c r="J152" s="108"/>
    </row>
    <row r="153" spans="1:10" s="107" customFormat="1" ht="146.25" customHeight="1">
      <c r="A153" s="121">
        <v>2016</v>
      </c>
      <c r="B153" s="168" t="s">
        <v>241</v>
      </c>
      <c r="C153" s="129" t="s">
        <v>554</v>
      </c>
      <c r="D153" s="230" t="s">
        <v>372</v>
      </c>
      <c r="E153" s="129" t="s">
        <v>555</v>
      </c>
      <c r="F153" s="230" t="s">
        <v>706</v>
      </c>
      <c r="G153" s="132" t="s">
        <v>208</v>
      </c>
      <c r="J153" s="108"/>
    </row>
    <row r="154" spans="1:10" s="107" customFormat="1" ht="146.25" customHeight="1">
      <c r="A154" s="121">
        <v>2016</v>
      </c>
      <c r="B154" s="168" t="s">
        <v>242</v>
      </c>
      <c r="C154" s="129" t="s">
        <v>554</v>
      </c>
      <c r="D154" s="230" t="s">
        <v>373</v>
      </c>
      <c r="E154" s="129" t="s">
        <v>556</v>
      </c>
      <c r="F154" s="230" t="s">
        <v>707</v>
      </c>
      <c r="G154" s="132" t="s">
        <v>208</v>
      </c>
      <c r="J154" s="108"/>
    </row>
    <row r="155" spans="1:10" s="107" customFormat="1" ht="146.25" customHeight="1">
      <c r="A155" s="121">
        <v>2016</v>
      </c>
      <c r="B155" s="168" t="s">
        <v>242</v>
      </c>
      <c r="C155" s="129" t="s">
        <v>554</v>
      </c>
      <c r="D155" s="230" t="s">
        <v>374</v>
      </c>
      <c r="E155" s="129" t="s">
        <v>557</v>
      </c>
      <c r="F155" s="230" t="s">
        <v>708</v>
      </c>
      <c r="G155" s="132" t="s">
        <v>208</v>
      </c>
      <c r="J155" s="108"/>
    </row>
    <row r="156" spans="1:10" s="107" customFormat="1" ht="146.25" customHeight="1">
      <c r="A156" s="121">
        <v>2016</v>
      </c>
      <c r="B156" s="168" t="s">
        <v>242</v>
      </c>
      <c r="C156" s="129" t="s">
        <v>554</v>
      </c>
      <c r="D156" s="230" t="s">
        <v>375</v>
      </c>
      <c r="E156" s="129" t="s">
        <v>558</v>
      </c>
      <c r="F156" s="230" t="s">
        <v>709</v>
      </c>
      <c r="G156" s="132" t="s">
        <v>208</v>
      </c>
      <c r="J156" s="108"/>
    </row>
    <row r="157" spans="1:10" s="107" customFormat="1" ht="146.25" customHeight="1" thickBot="1">
      <c r="A157" s="123">
        <v>2016</v>
      </c>
      <c r="B157" s="169" t="s">
        <v>242</v>
      </c>
      <c r="C157" s="250" t="s">
        <v>554</v>
      </c>
      <c r="D157" s="255" t="s">
        <v>376</v>
      </c>
      <c r="E157" s="250" t="s">
        <v>559</v>
      </c>
      <c r="F157" s="255" t="s">
        <v>710</v>
      </c>
      <c r="G157" s="146" t="s">
        <v>208</v>
      </c>
      <c r="J157" s="108"/>
    </row>
    <row r="158" spans="1:10" s="107" customFormat="1" ht="146.25" customHeight="1">
      <c r="A158" s="121">
        <v>2016</v>
      </c>
      <c r="B158" s="168" t="s">
        <v>188</v>
      </c>
      <c r="C158" s="129" t="s">
        <v>546</v>
      </c>
      <c r="D158" s="230" t="s">
        <v>377</v>
      </c>
      <c r="E158" s="129" t="s">
        <v>560</v>
      </c>
      <c r="F158" s="230" t="s">
        <v>671</v>
      </c>
      <c r="G158" s="132" t="s">
        <v>208</v>
      </c>
      <c r="J158" s="108"/>
    </row>
    <row r="159" spans="1:10" s="107" customFormat="1" ht="146.25" customHeight="1">
      <c r="A159" s="121">
        <v>2016</v>
      </c>
      <c r="B159" s="168" t="s">
        <v>188</v>
      </c>
      <c r="C159" s="129" t="s">
        <v>546</v>
      </c>
      <c r="D159" s="230" t="s">
        <v>378</v>
      </c>
      <c r="E159" s="129" t="s">
        <v>561</v>
      </c>
      <c r="F159" s="230" t="s">
        <v>711</v>
      </c>
      <c r="G159" s="132" t="s">
        <v>208</v>
      </c>
      <c r="J159" s="108"/>
    </row>
    <row r="160" spans="1:10" s="107" customFormat="1" ht="146.25" customHeight="1" thickBot="1">
      <c r="A160" s="123">
        <v>2016</v>
      </c>
      <c r="B160" s="169" t="s">
        <v>188</v>
      </c>
      <c r="C160" s="250" t="s">
        <v>546</v>
      </c>
      <c r="D160" s="255" t="s">
        <v>379</v>
      </c>
      <c r="E160" s="250" t="s">
        <v>562</v>
      </c>
      <c r="F160" s="255" t="s">
        <v>712</v>
      </c>
      <c r="G160" s="146" t="s">
        <v>208</v>
      </c>
      <c r="J160" s="108"/>
    </row>
    <row r="161" spans="1:9" s="2" customFormat="1" ht="39.75" customHeight="1" thickBot="1">
      <c r="A161" s="85" t="s">
        <v>181</v>
      </c>
      <c r="B161" s="85"/>
      <c r="C161" s="97"/>
      <c r="D161" s="97"/>
      <c r="E161" s="98"/>
      <c r="F161" s="99"/>
      <c r="G161" s="99"/>
      <c r="H161" s="81"/>
      <c r="I161" s="82"/>
    </row>
    <row r="162" spans="1:7" s="2" customFormat="1" ht="39.75" customHeight="1" thickBot="1">
      <c r="A162" s="86" t="s">
        <v>197</v>
      </c>
      <c r="B162" s="87"/>
      <c r="C162" s="100"/>
      <c r="D162" s="100"/>
      <c r="E162" s="98"/>
      <c r="F162" s="101"/>
      <c r="G162" s="98"/>
    </row>
    <row r="163" spans="1:7" s="2" customFormat="1" ht="39.75" customHeight="1" thickBot="1">
      <c r="A163" s="88" t="s">
        <v>198</v>
      </c>
      <c r="B163" s="88"/>
      <c r="C163" s="102"/>
      <c r="D163" s="102"/>
      <c r="E163" s="98"/>
      <c r="F163" s="101"/>
      <c r="G163" s="98"/>
    </row>
    <row r="164" spans="1:9" s="2" customFormat="1" ht="39.75" customHeight="1" thickBot="1">
      <c r="A164" s="89" t="s">
        <v>199</v>
      </c>
      <c r="B164" s="89"/>
      <c r="C164" s="103"/>
      <c r="D164" s="103"/>
      <c r="E164" s="98"/>
      <c r="F164" s="101"/>
      <c r="G164" s="98"/>
      <c r="H164" s="81"/>
      <c r="I164" s="82"/>
    </row>
    <row r="165" spans="1:7" s="2" customFormat="1" ht="9.75" customHeight="1">
      <c r="A165" s="93"/>
      <c r="B165" s="93"/>
      <c r="C165" s="104"/>
      <c r="D165" s="104"/>
      <c r="E165" s="98"/>
      <c r="F165" s="101"/>
      <c r="G165" s="98"/>
    </row>
    <row r="166" spans="3:7" ht="10.5" customHeight="1">
      <c r="C166" s="98"/>
      <c r="D166" s="98"/>
      <c r="E166" s="98"/>
      <c r="F166" s="101"/>
      <c r="G166" s="98"/>
    </row>
    <row r="167" ht="7.5" customHeight="1"/>
  </sheetData>
  <sheetProtection/>
  <mergeCells count="1">
    <mergeCell ref="A2:G2"/>
  </mergeCells>
  <hyperlinks>
    <hyperlink ref="G93" r:id="rId1" display="http://www.infodf.org.mx/LTAIPRC-2016-OT/Art121/Fr04/2016/A121Fr04_2016-T01-T04_CuantFisicoFinanciera.pdf"/>
    <hyperlink ref="G94" r:id="rId2" display="http://www.infodf.org.mx/LTAIPRC-2016-OT/Art121/Fr04/2016/A121Fr04_2016-T01-T04_CuantFisicoFinanciera.pdf"/>
    <hyperlink ref="G95" r:id="rId3" display="http://www.infodf.org.mx/LTAIPRC-2016-OT/Art121/Fr04/2016/A121Fr04_2016-T01-T04_CuantFisicoFinanciera.pdf"/>
    <hyperlink ref="G96" r:id="rId4" display="http://www.infodf.org.mx/LTAIPRC-2016-OT/Art121/Fr04/2016/A121Fr04_2016-T01-T04_CuantFisicoFinanciera.pdf"/>
    <hyperlink ref="G97" r:id="rId5" display="http://www.infodf.org.mx/LTAIPRC-2016-OT/Art121/Fr04/2016/A121Fr04_2016-T01-T04_CuantFisicoFinanciera.pdf"/>
    <hyperlink ref="G98" r:id="rId6" display="http://www.infodf.org.mx/LTAIPRC-2016-OT/Art121/Fr04/2016/A121Fr04_2016-T01-T04_CuantFisicoFinanciera.pdf"/>
    <hyperlink ref="G99" r:id="rId7" display="http://www.infodf.org.mx/LTAIPRC-2016-OT/Art121/Fr04/2016/A121Fr04_2016-T01-T04_CuantFisicoFinanciera.pdf"/>
    <hyperlink ref="G100" r:id="rId8" display="http://www.infodf.org.mx/LTAIPRC-2016-OT/Art121/Fr04/2016/A121Fr04_2016-T01-T04_CuantFisicoFinanciera.pdf"/>
    <hyperlink ref="G102" r:id="rId9" display="http://www.infodf.org.mx/LTAIPRC-2016-OT/Art121/Fr04/2016/A121Fr04_2016-T01-T04_CuantFisicoFinanciera.pdf"/>
    <hyperlink ref="G103" r:id="rId10" display="http://www.infodf.org.mx/LTAIPRC-2016-OT/Art121/Fr04/2016/A121Fr04_2016-T01-T04_CuantFisicoFinanciera.pdf"/>
    <hyperlink ref="G104" r:id="rId11" display="http://www.infodf.org.mx/LTAIPRC-2016-OT/Art121/Fr04/2016/A121Fr04_2016-T01-T04_CuantFisicoFinanciera.pdf"/>
    <hyperlink ref="G105" r:id="rId12" display="http://www.infodf.org.mx/LTAIPRC-2016-OT/Art121/Fr04/2016/A121Fr04_2016-T01-T04_CuantFisicoFinanciera.pdf"/>
    <hyperlink ref="G106" r:id="rId13" display="http://www.infodf.org.mx/LTAIPRC-2016-OT/Art121/Fr04/2016/A121Fr04_2016-T01-T04_CuantFisicoFinanciera.pdf"/>
    <hyperlink ref="G107" r:id="rId14" display="http://www.infodf.org.mx/LTAIPRC-2016-OT/Art121/Fr04/2016/A121Fr04_2016-T01-T04_CuantFisicoFinanciera.pdf"/>
    <hyperlink ref="G108" r:id="rId15" display="http://www.infodf.org.mx/LTAIPRC-2016-OT/Art121/Fr04/2016/A121Fr04_2016-T01-T04_CuantFisicoFinanciera.pdf"/>
    <hyperlink ref="G109" r:id="rId16" display="http://www.infodf.org.mx/LTAIPRC-2016-OT/Art121/Fr04/2016/A121Fr04_2016-T01-T04_CuantFisicoFinanciera.pdf"/>
    <hyperlink ref="G110" r:id="rId17" display="http://www.infodf.org.mx/LTAIPRC-2016-OT/Art121/Fr04/2016/A121Fr04_2016-T01-T04_CuantFisicoFinanciera.pdf"/>
    <hyperlink ref="G111" r:id="rId18" display="http://www.infodf.org.mx/LTAIPRC-2016-OT/Art121/Fr04/2016/A121Fr04_2016-T01-T04_CuantFisicoFinanciera.pdf"/>
    <hyperlink ref="G112" r:id="rId19" display="http://www.infodf.org.mx/LTAIPRC-2016-OT/Art121/Fr04/2016/A121Fr04_2016-T01-T04_CuantFisicoFinanciera.pdf"/>
    <hyperlink ref="G113" r:id="rId20" display="http://www.infodf.org.mx/LTAIPRC-2016-OT/Art121/Fr04/2016/A121Fr04_2016-T01-T04_CuantFisicoFinanciera.pdf"/>
    <hyperlink ref="G114" r:id="rId21" display="http://www.infodf.org.mx/LTAIPRC-2016-OT/Art121/Fr04/2016/A121Fr04_2016-T01-T04_CuantFisicoFinanciera.pdf"/>
    <hyperlink ref="G115" r:id="rId22" display="http://www.infodf.org.mx/LTAIPRC-2016-OT/Art121/Fr04/2016/A121Fr04_2016-T01-T04_CuantFisicoFinanciera.pdf"/>
    <hyperlink ref="G116" r:id="rId23" display="http://www.infodf.org.mx/LTAIPRC-2016-OT/Art121/Fr04/2016/A121Fr04_2016-T01-T04_CuantFisicoFinanciera.pdf"/>
    <hyperlink ref="G117:G119" r:id="rId24" display="http://www.infodf.org.mx/LTAIPRC-2016-OT/Art121/Fr04/2016/A121Fr04_2016-T01-T04_CuantFisicoFinanciera.pdf"/>
    <hyperlink ref="G120" r:id="rId25" display="http://www.infodf.org.mx/LTAIPRC-2016-OT/Art121/Fr04/2016/A121Fr04_2016-T01-T04_CuantFisicoFinanciera.pdf"/>
    <hyperlink ref="G4" r:id="rId26" display="http://www.infodf.org.mx/LTAIPRC-2016-OT/Art121/Fr04/2017/A121Fr04_2017-T01-T04_POA-INFODF.pdf"/>
    <hyperlink ref="G5" r:id="rId27" display="http://www.infodf.org.mx/LTAIPRC-2016-OT/Art121/Fr04/2017/A121Fr04_2017-T01-T04_POA-INFODF.pdf"/>
    <hyperlink ref="G6:G91" r:id="rId28" display="http://www.infodf.org.mx/LTAIPRC-2016-OT/Art121/Fr04/2017/A121Fr04_2017-T01-T04_POA-INFODF.pdf"/>
  </hyperlinks>
  <printOptions/>
  <pageMargins left="0.3937007874015748" right="0.15748031496062992" top="0.3937007874015748" bottom="0.3937007874015748" header="0.31496062992125984" footer="0.31496062992125984"/>
  <pageSetup horizontalDpi="600" verticalDpi="600" orientation="landscape" scale="38" r:id="rId29"/>
</worksheet>
</file>

<file path=xl/worksheets/sheet2.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B16" sqref="B16"/>
    </sheetView>
  </sheetViews>
  <sheetFormatPr defaultColWidth="11.421875" defaultRowHeight="1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30">
      <c r="B1" s="4" t="s">
        <v>7</v>
      </c>
      <c r="C1" s="4"/>
      <c r="D1" s="8"/>
      <c r="E1" s="8"/>
      <c r="F1" s="8"/>
    </row>
    <row r="2" spans="2:6" ht="15">
      <c r="B2" s="4" t="s">
        <v>8</v>
      </c>
      <c r="C2" s="4"/>
      <c r="D2" s="8"/>
      <c r="E2" s="8"/>
      <c r="F2" s="8"/>
    </row>
    <row r="3" spans="2:6" ht="15">
      <c r="B3" s="5"/>
      <c r="C3" s="5"/>
      <c r="D3" s="9"/>
      <c r="E3" s="9"/>
      <c r="F3" s="9"/>
    </row>
    <row r="4" spans="2:6" ht="60">
      <c r="B4" s="5" t="s">
        <v>9</v>
      </c>
      <c r="C4" s="5"/>
      <c r="D4" s="9"/>
      <c r="E4" s="9"/>
      <c r="F4" s="9"/>
    </row>
    <row r="5" spans="2:6" ht="15">
      <c r="B5" s="5"/>
      <c r="C5" s="5"/>
      <c r="D5" s="9"/>
      <c r="E5" s="9"/>
      <c r="F5" s="9"/>
    </row>
    <row r="6" spans="2:6" ht="30">
      <c r="B6" s="4" t="s">
        <v>10</v>
      </c>
      <c r="C6" s="4"/>
      <c r="D6" s="8"/>
      <c r="E6" s="8" t="s">
        <v>11</v>
      </c>
      <c r="F6" s="8" t="s">
        <v>12</v>
      </c>
    </row>
    <row r="7" spans="2:6" ht="15.75" thickBot="1">
      <c r="B7" s="5"/>
      <c r="C7" s="5"/>
      <c r="D7" s="9"/>
      <c r="E7" s="9"/>
      <c r="F7" s="9"/>
    </row>
    <row r="8" spans="2:6" ht="45.75" thickBot="1">
      <c r="B8" s="6" t="s">
        <v>13</v>
      </c>
      <c r="C8" s="7"/>
      <c r="D8" s="10"/>
      <c r="E8" s="10">
        <v>46</v>
      </c>
      <c r="F8" s="11" t="s">
        <v>14</v>
      </c>
    </row>
    <row r="9" spans="2:6" ht="15">
      <c r="B9" s="5"/>
      <c r="C9" s="5"/>
      <c r="D9" s="9"/>
      <c r="E9" s="9"/>
      <c r="F9" s="9"/>
    </row>
    <row r="10" spans="2:6" ht="15">
      <c r="B10" s="5"/>
      <c r="C10" s="5"/>
      <c r="D10" s="9"/>
      <c r="E10" s="9"/>
      <c r="F10" s="9"/>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B9" sqref="B9"/>
    </sheetView>
  </sheetViews>
  <sheetFormatPr defaultColWidth="11.421875" defaultRowHeight="1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30">
      <c r="B1" s="4" t="s">
        <v>7</v>
      </c>
      <c r="C1" s="4"/>
      <c r="D1" s="8"/>
      <c r="E1" s="8"/>
      <c r="F1" s="8"/>
    </row>
    <row r="2" spans="2:6" ht="15">
      <c r="B2" s="4" t="s">
        <v>27</v>
      </c>
      <c r="C2" s="4"/>
      <c r="D2" s="8"/>
      <c r="E2" s="8"/>
      <c r="F2" s="8"/>
    </row>
    <row r="3" spans="2:6" ht="15">
      <c r="B3" s="5"/>
      <c r="C3" s="5"/>
      <c r="D3" s="9"/>
      <c r="E3" s="9"/>
      <c r="F3" s="9"/>
    </row>
    <row r="4" spans="2:6" ht="60">
      <c r="B4" s="5" t="s">
        <v>9</v>
      </c>
      <c r="C4" s="5"/>
      <c r="D4" s="9"/>
      <c r="E4" s="9"/>
      <c r="F4" s="9"/>
    </row>
    <row r="5" spans="2:6" ht="15">
      <c r="B5" s="5"/>
      <c r="C5" s="5"/>
      <c r="D5" s="9"/>
      <c r="E5" s="9"/>
      <c r="F5" s="9"/>
    </row>
    <row r="6" spans="2:6" ht="30">
      <c r="B6" s="4" t="s">
        <v>10</v>
      </c>
      <c r="C6" s="4"/>
      <c r="D6" s="8"/>
      <c r="E6" s="8" t="s">
        <v>11</v>
      </c>
      <c r="F6" s="8" t="s">
        <v>12</v>
      </c>
    </row>
    <row r="7" spans="2:6" ht="15.75" thickBot="1">
      <c r="B7" s="5"/>
      <c r="C7" s="5"/>
      <c r="D7" s="9"/>
      <c r="E7" s="9"/>
      <c r="F7" s="9"/>
    </row>
    <row r="8" spans="2:6" ht="45.75" thickBot="1">
      <c r="B8" s="6" t="s">
        <v>13</v>
      </c>
      <c r="C8" s="7"/>
      <c r="D8" s="10"/>
      <c r="E8" s="10">
        <v>5</v>
      </c>
      <c r="F8" s="11" t="s">
        <v>14</v>
      </c>
    </row>
    <row r="9" spans="2:6" ht="15">
      <c r="B9" s="5"/>
      <c r="C9" s="5"/>
      <c r="D9" s="9"/>
      <c r="E9" s="9"/>
      <c r="F9" s="9"/>
    </row>
    <row r="10" spans="2:6" ht="15">
      <c r="B10" s="5"/>
      <c r="C10" s="5"/>
      <c r="D10" s="9"/>
      <c r="E10" s="9"/>
      <c r="F10" s="9"/>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theme="8" tint="-0.4999699890613556"/>
  </sheetPr>
  <dimension ref="A2:Q147"/>
  <sheetViews>
    <sheetView zoomScale="73" zoomScaleNormal="73" zoomScalePageLayoutView="0" workbookViewId="0" topLeftCell="A1">
      <selection activeCell="E6" sqref="E6"/>
    </sheetView>
  </sheetViews>
  <sheetFormatPr defaultColWidth="11.421875" defaultRowHeight="15"/>
  <cols>
    <col min="1" max="1" width="0.85546875" style="0" customWidth="1"/>
    <col min="2" max="2" width="22.421875" style="1" customWidth="1"/>
    <col min="3" max="3" width="18.57421875" style="1" customWidth="1"/>
    <col min="4" max="4" width="39.7109375" style="1" customWidth="1"/>
    <col min="5" max="5" width="46.8515625" style="1" customWidth="1"/>
    <col min="6" max="6" width="24.57421875" style="12" customWidth="1"/>
    <col min="7" max="7" width="16.8515625" style="0" customWidth="1"/>
    <col min="8" max="8" width="37.00390625" style="0" customWidth="1"/>
    <col min="9" max="9" width="41.28125" style="0" customWidth="1"/>
    <col min="10" max="10" width="19.00390625" style="0" customWidth="1"/>
    <col min="11" max="11" width="13.57421875" style="0" customWidth="1"/>
    <col min="12" max="12" width="15.7109375" style="0" customWidth="1"/>
    <col min="13" max="13" width="40.421875" style="0" customWidth="1"/>
    <col min="14" max="14" width="21.57421875" style="0" customWidth="1"/>
    <col min="15" max="17" width="21.7109375" style="0" customWidth="1"/>
    <col min="18" max="18" width="2.00390625" style="0" customWidth="1"/>
  </cols>
  <sheetData>
    <row r="1" ht="6.75" customHeight="1"/>
    <row r="2" spans="2:17" ht="29.25" customHeight="1">
      <c r="B2" s="175" t="s">
        <v>176</v>
      </c>
      <c r="C2" s="176"/>
      <c r="D2" s="176"/>
      <c r="E2" s="176"/>
      <c r="F2" s="176"/>
      <c r="G2" s="176"/>
      <c r="H2" s="176"/>
      <c r="I2" s="176"/>
      <c r="J2" s="176"/>
      <c r="K2" s="176"/>
      <c r="L2" s="176"/>
      <c r="M2" s="176"/>
      <c r="N2" s="176"/>
      <c r="O2" s="176"/>
      <c r="P2" s="176"/>
      <c r="Q2" s="177"/>
    </row>
    <row r="3" spans="1:17" ht="78" customHeight="1" thickBot="1">
      <c r="A3" s="14"/>
      <c r="B3" s="48" t="s">
        <v>172</v>
      </c>
      <c r="C3" s="73" t="s">
        <v>29</v>
      </c>
      <c r="D3" s="73" t="s">
        <v>30</v>
      </c>
      <c r="E3" s="73" t="s">
        <v>32</v>
      </c>
      <c r="F3" s="73" t="s">
        <v>31</v>
      </c>
      <c r="G3" s="15" t="s">
        <v>173</v>
      </c>
      <c r="H3" s="73" t="s">
        <v>33</v>
      </c>
      <c r="I3" s="16" t="s">
        <v>174</v>
      </c>
      <c r="J3" s="74" t="s">
        <v>34</v>
      </c>
      <c r="K3" s="73" t="s">
        <v>35</v>
      </c>
      <c r="L3" s="73" t="s">
        <v>36</v>
      </c>
      <c r="M3" s="73" t="s">
        <v>37</v>
      </c>
      <c r="N3" s="75" t="s">
        <v>47</v>
      </c>
      <c r="O3" s="75" t="s">
        <v>46</v>
      </c>
      <c r="P3" s="73" t="s">
        <v>175</v>
      </c>
      <c r="Q3" s="76" t="s">
        <v>38</v>
      </c>
    </row>
    <row r="4" spans="1:17" ht="123.75" customHeight="1">
      <c r="A4" s="24"/>
      <c r="B4" s="49">
        <v>2016</v>
      </c>
      <c r="C4" s="51" t="s">
        <v>120</v>
      </c>
      <c r="D4" s="55" t="s">
        <v>108</v>
      </c>
      <c r="E4" s="55" t="s">
        <v>109</v>
      </c>
      <c r="F4" s="54" t="s">
        <v>116</v>
      </c>
      <c r="G4" s="54" t="s">
        <v>111</v>
      </c>
      <c r="H4" s="55" t="s">
        <v>140</v>
      </c>
      <c r="I4" s="55" t="s">
        <v>113</v>
      </c>
      <c r="J4" s="54" t="s">
        <v>118</v>
      </c>
      <c r="K4" s="56" t="s">
        <v>114</v>
      </c>
      <c r="L4" s="57">
        <v>0</v>
      </c>
      <c r="M4" s="55" t="s">
        <v>122</v>
      </c>
      <c r="N4" s="54" t="s">
        <v>124</v>
      </c>
      <c r="O4" s="54" t="s">
        <v>115</v>
      </c>
      <c r="P4" s="54" t="s">
        <v>128</v>
      </c>
      <c r="Q4" s="54" t="s">
        <v>129</v>
      </c>
    </row>
    <row r="5" spans="1:17" ht="123" customHeight="1">
      <c r="A5" s="24"/>
      <c r="B5" s="52">
        <v>2016</v>
      </c>
      <c r="C5" s="51" t="s">
        <v>120</v>
      </c>
      <c r="D5" s="55" t="s">
        <v>108</v>
      </c>
      <c r="E5" s="55" t="s">
        <v>109</v>
      </c>
      <c r="F5" s="54" t="s">
        <v>110</v>
      </c>
      <c r="G5" s="54" t="s">
        <v>111</v>
      </c>
      <c r="H5" s="55" t="s">
        <v>112</v>
      </c>
      <c r="I5" s="55" t="s">
        <v>130</v>
      </c>
      <c r="J5" s="54" t="s">
        <v>118</v>
      </c>
      <c r="K5" s="56" t="s">
        <v>117</v>
      </c>
      <c r="L5" s="57">
        <v>0</v>
      </c>
      <c r="M5" s="55" t="s">
        <v>122</v>
      </c>
      <c r="N5" s="54" t="s">
        <v>124</v>
      </c>
      <c r="O5" s="57">
        <v>92.2</v>
      </c>
      <c r="P5" s="54" t="s">
        <v>119</v>
      </c>
      <c r="Q5" s="54" t="s">
        <v>129</v>
      </c>
    </row>
    <row r="6" spans="1:17" ht="123" customHeight="1">
      <c r="A6" s="24"/>
      <c r="B6" s="52">
        <v>2016</v>
      </c>
      <c r="C6" s="51" t="s">
        <v>120</v>
      </c>
      <c r="D6" s="55" t="s">
        <v>108</v>
      </c>
      <c r="E6" s="55" t="s">
        <v>109</v>
      </c>
      <c r="F6" s="54" t="s">
        <v>139</v>
      </c>
      <c r="G6" s="54" t="s">
        <v>111</v>
      </c>
      <c r="H6" s="55" t="s">
        <v>125</v>
      </c>
      <c r="I6" s="55" t="s">
        <v>121</v>
      </c>
      <c r="J6" s="54" t="s">
        <v>118</v>
      </c>
      <c r="K6" s="56" t="s">
        <v>117</v>
      </c>
      <c r="L6" s="57">
        <v>0</v>
      </c>
      <c r="M6" s="55" t="s">
        <v>122</v>
      </c>
      <c r="N6" s="54" t="s">
        <v>124</v>
      </c>
      <c r="O6" s="66">
        <v>1831</v>
      </c>
      <c r="P6" s="54" t="s">
        <v>119</v>
      </c>
      <c r="Q6" s="54" t="s">
        <v>141</v>
      </c>
    </row>
    <row r="7" spans="1:17" ht="123" customHeight="1" thickBot="1">
      <c r="A7" s="24"/>
      <c r="B7" s="47">
        <v>2016</v>
      </c>
      <c r="C7" s="53" t="s">
        <v>120</v>
      </c>
      <c r="D7" s="67" t="s">
        <v>108</v>
      </c>
      <c r="E7" s="67" t="s">
        <v>109</v>
      </c>
      <c r="F7" s="68" t="s">
        <v>126</v>
      </c>
      <c r="G7" s="68" t="s">
        <v>111</v>
      </c>
      <c r="H7" s="67" t="s">
        <v>127</v>
      </c>
      <c r="I7" s="67" t="s">
        <v>123</v>
      </c>
      <c r="J7" s="68" t="s">
        <v>118</v>
      </c>
      <c r="K7" s="69" t="s">
        <v>117</v>
      </c>
      <c r="L7" s="70">
        <v>0</v>
      </c>
      <c r="M7" s="67" t="s">
        <v>122</v>
      </c>
      <c r="N7" s="68" t="s">
        <v>124</v>
      </c>
      <c r="O7" s="70">
        <v>0.85</v>
      </c>
      <c r="P7" s="68" t="s">
        <v>119</v>
      </c>
      <c r="Q7" s="68" t="s">
        <v>141</v>
      </c>
    </row>
    <row r="8" spans="1:17" ht="111" customHeight="1">
      <c r="A8" s="24"/>
      <c r="B8" s="49">
        <v>2016</v>
      </c>
      <c r="C8" s="51" t="s">
        <v>120</v>
      </c>
      <c r="D8" s="55" t="s">
        <v>132</v>
      </c>
      <c r="E8" s="55" t="s">
        <v>131</v>
      </c>
      <c r="F8" s="54" t="s">
        <v>133</v>
      </c>
      <c r="G8" s="54" t="s">
        <v>111</v>
      </c>
      <c r="H8" s="55" t="s">
        <v>142</v>
      </c>
      <c r="I8" s="55" t="s">
        <v>134</v>
      </c>
      <c r="J8" s="54" t="s">
        <v>118</v>
      </c>
      <c r="K8" s="56" t="s">
        <v>114</v>
      </c>
      <c r="L8" s="57">
        <v>0</v>
      </c>
      <c r="M8" s="55" t="s">
        <v>136</v>
      </c>
      <c r="N8" s="54" t="s">
        <v>124</v>
      </c>
      <c r="O8" s="54" t="s">
        <v>115</v>
      </c>
      <c r="P8" s="54" t="s">
        <v>128</v>
      </c>
      <c r="Q8" s="54" t="s">
        <v>137</v>
      </c>
    </row>
    <row r="9" spans="1:17" ht="111" customHeight="1">
      <c r="A9" s="24"/>
      <c r="B9" s="52">
        <v>2016</v>
      </c>
      <c r="C9" s="51" t="s">
        <v>120</v>
      </c>
      <c r="D9" s="55" t="s">
        <v>132</v>
      </c>
      <c r="E9" s="55" t="s">
        <v>131</v>
      </c>
      <c r="F9" s="54" t="s">
        <v>144</v>
      </c>
      <c r="G9" s="54" t="s">
        <v>111</v>
      </c>
      <c r="H9" s="55" t="s">
        <v>135</v>
      </c>
      <c r="I9" s="55" t="s">
        <v>168</v>
      </c>
      <c r="J9" s="54" t="s">
        <v>118</v>
      </c>
      <c r="K9" s="56" t="s">
        <v>117</v>
      </c>
      <c r="L9" s="57">
        <v>0</v>
      </c>
      <c r="M9" s="55" t="s">
        <v>136</v>
      </c>
      <c r="N9" s="54" t="s">
        <v>124</v>
      </c>
      <c r="O9" s="57">
        <v>21.6</v>
      </c>
      <c r="P9" s="54" t="s">
        <v>119</v>
      </c>
      <c r="Q9" s="54" t="s">
        <v>143</v>
      </c>
    </row>
    <row r="10" spans="1:17" ht="111" customHeight="1">
      <c r="A10" s="24"/>
      <c r="B10" s="52">
        <v>2016</v>
      </c>
      <c r="C10" s="51" t="s">
        <v>120</v>
      </c>
      <c r="D10" s="55" t="s">
        <v>132</v>
      </c>
      <c r="E10" s="55" t="s">
        <v>131</v>
      </c>
      <c r="F10" s="54" t="s">
        <v>138</v>
      </c>
      <c r="G10" s="54" t="s">
        <v>111</v>
      </c>
      <c r="H10" s="55" t="s">
        <v>145</v>
      </c>
      <c r="I10" s="55" t="s">
        <v>167</v>
      </c>
      <c r="J10" s="54" t="s">
        <v>118</v>
      </c>
      <c r="K10" s="56" t="s">
        <v>117</v>
      </c>
      <c r="L10" s="57">
        <v>0</v>
      </c>
      <c r="M10" s="55" t="s">
        <v>136</v>
      </c>
      <c r="N10" s="54" t="s">
        <v>124</v>
      </c>
      <c r="O10" s="57">
        <v>0.98</v>
      </c>
      <c r="P10" s="54" t="s">
        <v>119</v>
      </c>
      <c r="Q10" s="54" t="s">
        <v>146</v>
      </c>
    </row>
    <row r="11" spans="1:17" ht="111" customHeight="1" thickBot="1">
      <c r="A11" s="24"/>
      <c r="B11" s="47">
        <v>2016</v>
      </c>
      <c r="C11" s="53" t="s">
        <v>120</v>
      </c>
      <c r="D11" s="67" t="s">
        <v>132</v>
      </c>
      <c r="E11" s="67" t="s">
        <v>131</v>
      </c>
      <c r="F11" s="68" t="s">
        <v>147</v>
      </c>
      <c r="G11" s="68" t="s">
        <v>111</v>
      </c>
      <c r="H11" s="67" t="s">
        <v>145</v>
      </c>
      <c r="I11" s="67" t="s">
        <v>166</v>
      </c>
      <c r="J11" s="68" t="s">
        <v>118</v>
      </c>
      <c r="K11" s="69" t="s">
        <v>117</v>
      </c>
      <c r="L11" s="70">
        <v>0</v>
      </c>
      <c r="M11" s="67" t="s">
        <v>136</v>
      </c>
      <c r="N11" s="68" t="s">
        <v>124</v>
      </c>
      <c r="O11" s="71">
        <v>0.1</v>
      </c>
      <c r="P11" s="68" t="s">
        <v>119</v>
      </c>
      <c r="Q11" s="68" t="s">
        <v>148</v>
      </c>
    </row>
    <row r="12" spans="1:17" ht="195" customHeight="1">
      <c r="A12" s="24"/>
      <c r="B12" s="59">
        <v>2016</v>
      </c>
      <c r="C12" s="58" t="s">
        <v>120</v>
      </c>
      <c r="D12" s="55" t="s">
        <v>150</v>
      </c>
      <c r="E12" s="55" t="s">
        <v>149</v>
      </c>
      <c r="F12" s="54" t="s">
        <v>152</v>
      </c>
      <c r="G12" s="54" t="s">
        <v>111</v>
      </c>
      <c r="H12" s="55" t="s">
        <v>153</v>
      </c>
      <c r="I12" s="55" t="s">
        <v>151</v>
      </c>
      <c r="J12" s="54" t="s">
        <v>118</v>
      </c>
      <c r="K12" s="56" t="s">
        <v>114</v>
      </c>
      <c r="L12" s="57">
        <v>0</v>
      </c>
      <c r="M12" s="55" t="s">
        <v>154</v>
      </c>
      <c r="N12" s="54" t="s">
        <v>124</v>
      </c>
      <c r="O12" s="54" t="s">
        <v>115</v>
      </c>
      <c r="P12" s="54" t="s">
        <v>128</v>
      </c>
      <c r="Q12" s="54" t="s">
        <v>158</v>
      </c>
    </row>
    <row r="13" spans="2:17" ht="236.25" customHeight="1">
      <c r="B13" s="52">
        <v>2016</v>
      </c>
      <c r="C13" s="51" t="s">
        <v>120</v>
      </c>
      <c r="D13" s="55" t="s">
        <v>150</v>
      </c>
      <c r="E13" s="55" t="s">
        <v>149</v>
      </c>
      <c r="F13" s="54" t="s">
        <v>156</v>
      </c>
      <c r="G13" s="54" t="s">
        <v>111</v>
      </c>
      <c r="H13" s="55" t="s">
        <v>161</v>
      </c>
      <c r="I13" s="55" t="s">
        <v>157</v>
      </c>
      <c r="J13" s="54" t="s">
        <v>118</v>
      </c>
      <c r="K13" s="56" t="s">
        <v>117</v>
      </c>
      <c r="L13" s="57">
        <v>0</v>
      </c>
      <c r="M13" s="55" t="s">
        <v>154</v>
      </c>
      <c r="N13" s="54" t="s">
        <v>124</v>
      </c>
      <c r="O13" s="72">
        <v>78.96</v>
      </c>
      <c r="P13" s="54" t="s">
        <v>119</v>
      </c>
      <c r="Q13" s="54" t="s">
        <v>155</v>
      </c>
    </row>
    <row r="14" spans="2:17" ht="149.25" customHeight="1">
      <c r="B14" s="52">
        <v>2016</v>
      </c>
      <c r="C14" s="51" t="s">
        <v>120</v>
      </c>
      <c r="D14" s="55" t="s">
        <v>150</v>
      </c>
      <c r="E14" s="55" t="s">
        <v>149</v>
      </c>
      <c r="F14" s="54" t="s">
        <v>159</v>
      </c>
      <c r="G14" s="54" t="s">
        <v>111</v>
      </c>
      <c r="H14" s="55" t="s">
        <v>160</v>
      </c>
      <c r="I14" s="55" t="s">
        <v>165</v>
      </c>
      <c r="J14" s="54" t="s">
        <v>118</v>
      </c>
      <c r="K14" s="56" t="s">
        <v>117</v>
      </c>
      <c r="L14" s="57">
        <v>0</v>
      </c>
      <c r="M14" s="55" t="s">
        <v>154</v>
      </c>
      <c r="N14" s="54" t="s">
        <v>124</v>
      </c>
      <c r="O14" s="72">
        <v>1</v>
      </c>
      <c r="P14" s="54" t="s">
        <v>119</v>
      </c>
      <c r="Q14" s="54" t="s">
        <v>162</v>
      </c>
    </row>
    <row r="15" spans="2:17" ht="149.25" customHeight="1">
      <c r="B15" s="60">
        <v>2017</v>
      </c>
      <c r="C15" s="51" t="s">
        <v>120</v>
      </c>
      <c r="D15" s="55" t="s">
        <v>150</v>
      </c>
      <c r="E15" s="55" t="s">
        <v>149</v>
      </c>
      <c r="F15" s="54" t="s">
        <v>163</v>
      </c>
      <c r="G15" s="54" t="s">
        <v>111</v>
      </c>
      <c r="H15" s="55" t="s">
        <v>169</v>
      </c>
      <c r="I15" s="55" t="s">
        <v>164</v>
      </c>
      <c r="J15" s="54" t="s">
        <v>118</v>
      </c>
      <c r="K15" s="56" t="s">
        <v>117</v>
      </c>
      <c r="L15" s="57">
        <v>0</v>
      </c>
      <c r="M15" s="55" t="s">
        <v>154</v>
      </c>
      <c r="N15" s="54" t="s">
        <v>124</v>
      </c>
      <c r="O15" s="72">
        <v>0.84</v>
      </c>
      <c r="P15" s="54" t="s">
        <v>119</v>
      </c>
      <c r="Q15" s="54" t="s">
        <v>170</v>
      </c>
    </row>
    <row r="16" ht="9.75" customHeight="1"/>
    <row r="17" spans="2:17" ht="12" customHeight="1">
      <c r="B17" s="63"/>
      <c r="C17" s="63"/>
      <c r="D17" s="63"/>
      <c r="E17" s="24"/>
      <c r="F17" s="24"/>
      <c r="G17" s="24"/>
      <c r="H17" s="24"/>
      <c r="I17" s="24"/>
      <c r="J17" s="24"/>
      <c r="K17" s="24"/>
      <c r="L17" s="24"/>
      <c r="M17" s="24"/>
      <c r="N17" s="24"/>
      <c r="O17" s="24"/>
      <c r="P17" s="24"/>
      <c r="Q17" s="24"/>
    </row>
    <row r="18" spans="1:6" s="33" customFormat="1" ht="27" customHeight="1" thickBot="1">
      <c r="A18" s="46"/>
      <c r="B18" s="188" t="s">
        <v>2</v>
      </c>
      <c r="C18" s="188"/>
      <c r="D18" s="61" t="s">
        <v>171</v>
      </c>
      <c r="E18" s="65"/>
      <c r="F18" s="34"/>
    </row>
    <row r="19" spans="1:6" s="33" customFormat="1" ht="30" customHeight="1" thickBot="1">
      <c r="A19" s="46"/>
      <c r="B19" s="204" t="s">
        <v>1</v>
      </c>
      <c r="C19" s="204"/>
      <c r="D19" s="62" t="s">
        <v>171</v>
      </c>
      <c r="E19" s="65"/>
      <c r="F19" s="34"/>
    </row>
    <row r="20" spans="1:5" ht="54.75" customHeight="1">
      <c r="A20" s="2"/>
      <c r="B20" s="174" t="s">
        <v>63</v>
      </c>
      <c r="C20" s="174"/>
      <c r="D20" s="31" t="s">
        <v>4</v>
      </c>
      <c r="E20" s="13" t="s">
        <v>28</v>
      </c>
    </row>
    <row r="21" spans="1:5" ht="12" customHeight="1">
      <c r="A21" s="2"/>
      <c r="B21" s="64"/>
      <c r="C21" s="64"/>
      <c r="D21" s="64"/>
      <c r="E21" s="13"/>
    </row>
    <row r="22" ht="15">
      <c r="B22" s="3"/>
    </row>
    <row r="132" spans="2:17" ht="57" customHeight="1" hidden="1">
      <c r="B132" s="49">
        <v>2016</v>
      </c>
      <c r="C132" s="18" t="s">
        <v>39</v>
      </c>
      <c r="D132" s="195" t="s">
        <v>103</v>
      </c>
      <c r="E132" s="198" t="s">
        <v>101</v>
      </c>
      <c r="F132" s="192" t="s">
        <v>43</v>
      </c>
      <c r="G132" s="192" t="s">
        <v>49</v>
      </c>
      <c r="H132" s="203" t="s">
        <v>44</v>
      </c>
      <c r="I132" s="181" t="s">
        <v>97</v>
      </c>
      <c r="J132" s="187" t="s">
        <v>48</v>
      </c>
      <c r="K132" s="187" t="s">
        <v>45</v>
      </c>
      <c r="L132" s="187" t="s">
        <v>53</v>
      </c>
      <c r="M132" s="20" t="s">
        <v>17</v>
      </c>
      <c r="N132" s="23" t="s">
        <v>28</v>
      </c>
      <c r="O132" s="23" t="s">
        <v>28</v>
      </c>
      <c r="P132" s="28" t="s">
        <v>28</v>
      </c>
      <c r="Q132" s="189" t="s">
        <v>66</v>
      </c>
    </row>
    <row r="133" spans="2:17" ht="57" customHeight="1" hidden="1">
      <c r="B133" s="47">
        <v>2016</v>
      </c>
      <c r="C133" s="18" t="s">
        <v>40</v>
      </c>
      <c r="D133" s="196"/>
      <c r="E133" s="199"/>
      <c r="F133" s="193"/>
      <c r="G133" s="193"/>
      <c r="H133" s="179"/>
      <c r="I133" s="182"/>
      <c r="J133" s="185"/>
      <c r="K133" s="185"/>
      <c r="L133" s="185"/>
      <c r="M133" s="20" t="s">
        <v>96</v>
      </c>
      <c r="N133" s="23"/>
      <c r="O133" s="23"/>
      <c r="P133" s="22" t="s">
        <v>28</v>
      </c>
      <c r="Q133" s="190"/>
    </row>
    <row r="134" spans="2:17" ht="57" customHeight="1" hidden="1">
      <c r="B134" s="47">
        <v>2016</v>
      </c>
      <c r="C134" s="18" t="s">
        <v>41</v>
      </c>
      <c r="D134" s="196"/>
      <c r="E134" s="199"/>
      <c r="F134" s="193"/>
      <c r="G134" s="193"/>
      <c r="H134" s="179"/>
      <c r="I134" s="182"/>
      <c r="J134" s="185"/>
      <c r="K134" s="185"/>
      <c r="L134" s="185"/>
      <c r="M134" s="20" t="s">
        <v>24</v>
      </c>
      <c r="N134" s="23"/>
      <c r="O134" s="23"/>
      <c r="P134" s="22" t="s">
        <v>28</v>
      </c>
      <c r="Q134" s="190"/>
    </row>
    <row r="135" spans="2:17" ht="57" customHeight="1" hidden="1" thickBot="1">
      <c r="B135" s="50">
        <v>2016</v>
      </c>
      <c r="C135" s="25" t="s">
        <v>42</v>
      </c>
      <c r="D135" s="197"/>
      <c r="E135" s="200"/>
      <c r="F135" s="194"/>
      <c r="G135" s="194"/>
      <c r="H135" s="180"/>
      <c r="I135" s="183"/>
      <c r="J135" s="186"/>
      <c r="K135" s="186"/>
      <c r="L135" s="186"/>
      <c r="M135" s="21" t="s">
        <v>18</v>
      </c>
      <c r="N135" s="26"/>
      <c r="O135" s="26"/>
      <c r="P135" s="29" t="s">
        <v>28</v>
      </c>
      <c r="Q135" s="191"/>
    </row>
    <row r="136" spans="2:17" ht="57" customHeight="1" hidden="1">
      <c r="B136" s="49">
        <v>2016</v>
      </c>
      <c r="C136" s="17" t="s">
        <v>39</v>
      </c>
      <c r="D136" s="195" t="s">
        <v>104</v>
      </c>
      <c r="E136" s="201" t="s">
        <v>102</v>
      </c>
      <c r="F136" s="202" t="s">
        <v>52</v>
      </c>
      <c r="G136" s="202" t="s">
        <v>50</v>
      </c>
      <c r="H136" s="178" t="s">
        <v>44</v>
      </c>
      <c r="I136" s="181" t="s">
        <v>98</v>
      </c>
      <c r="J136" s="184" t="s">
        <v>48</v>
      </c>
      <c r="K136" s="184" t="s">
        <v>51</v>
      </c>
      <c r="L136" s="187" t="s">
        <v>53</v>
      </c>
      <c r="M136" s="19" t="s">
        <v>5</v>
      </c>
      <c r="N136" s="27" t="s">
        <v>28</v>
      </c>
      <c r="O136" s="27" t="s">
        <v>28</v>
      </c>
      <c r="P136" s="30" t="s">
        <v>28</v>
      </c>
      <c r="Q136" s="189" t="s">
        <v>67</v>
      </c>
    </row>
    <row r="137" spans="2:17" ht="57" customHeight="1" hidden="1">
      <c r="B137" s="47">
        <v>2016</v>
      </c>
      <c r="C137" s="18" t="s">
        <v>40</v>
      </c>
      <c r="D137" s="196"/>
      <c r="E137" s="199"/>
      <c r="F137" s="193"/>
      <c r="G137" s="193"/>
      <c r="H137" s="179"/>
      <c r="I137" s="182"/>
      <c r="J137" s="185"/>
      <c r="K137" s="185"/>
      <c r="L137" s="185"/>
      <c r="M137" s="20" t="s">
        <v>21</v>
      </c>
      <c r="N137" s="23"/>
      <c r="O137" s="23"/>
      <c r="P137" s="22" t="s">
        <v>28</v>
      </c>
      <c r="Q137" s="190"/>
    </row>
    <row r="138" spans="2:17" ht="57" customHeight="1" hidden="1">
      <c r="B138" s="47">
        <v>2016</v>
      </c>
      <c r="C138" s="18" t="s">
        <v>41</v>
      </c>
      <c r="D138" s="196"/>
      <c r="E138" s="199"/>
      <c r="F138" s="193"/>
      <c r="G138" s="193"/>
      <c r="H138" s="179"/>
      <c r="I138" s="182"/>
      <c r="J138" s="185"/>
      <c r="K138" s="185"/>
      <c r="L138" s="185"/>
      <c r="M138" s="20" t="s">
        <v>25</v>
      </c>
      <c r="N138" s="23"/>
      <c r="O138" s="23"/>
      <c r="P138" s="22" t="s">
        <v>28</v>
      </c>
      <c r="Q138" s="190"/>
    </row>
    <row r="139" spans="2:17" ht="57" customHeight="1" hidden="1" thickBot="1">
      <c r="B139" s="50">
        <v>2016</v>
      </c>
      <c r="C139" s="25" t="s">
        <v>42</v>
      </c>
      <c r="D139" s="197"/>
      <c r="E139" s="200"/>
      <c r="F139" s="194"/>
      <c r="G139" s="194"/>
      <c r="H139" s="180"/>
      <c r="I139" s="183"/>
      <c r="J139" s="186"/>
      <c r="K139" s="186"/>
      <c r="L139" s="186"/>
      <c r="M139" s="21" t="s">
        <v>6</v>
      </c>
      <c r="N139" s="26"/>
      <c r="O139" s="26"/>
      <c r="P139" s="29" t="s">
        <v>28</v>
      </c>
      <c r="Q139" s="191"/>
    </row>
    <row r="140" spans="2:17" ht="78" customHeight="1" hidden="1">
      <c r="B140" s="49">
        <v>2016</v>
      </c>
      <c r="C140" s="17" t="s">
        <v>64</v>
      </c>
      <c r="D140" s="195" t="s">
        <v>105</v>
      </c>
      <c r="E140" s="201" t="s">
        <v>83</v>
      </c>
      <c r="F140" s="202" t="s">
        <v>60</v>
      </c>
      <c r="G140" s="202" t="s">
        <v>59</v>
      </c>
      <c r="H140" s="178" t="s">
        <v>56</v>
      </c>
      <c r="I140" s="181" t="s">
        <v>99</v>
      </c>
      <c r="J140" s="184" t="s">
        <v>48</v>
      </c>
      <c r="K140" s="184" t="s">
        <v>51</v>
      </c>
      <c r="L140" s="187" t="s">
        <v>57</v>
      </c>
      <c r="M140" s="19" t="s">
        <v>19</v>
      </c>
      <c r="N140" s="27" t="s">
        <v>28</v>
      </c>
      <c r="O140" s="27" t="s">
        <v>28</v>
      </c>
      <c r="P140" s="30" t="s">
        <v>28</v>
      </c>
      <c r="Q140" s="189" t="s">
        <v>65</v>
      </c>
    </row>
    <row r="141" spans="2:17" ht="78" customHeight="1" hidden="1">
      <c r="B141" s="47">
        <v>2016</v>
      </c>
      <c r="C141" s="18" t="s">
        <v>40</v>
      </c>
      <c r="D141" s="196"/>
      <c r="E141" s="199"/>
      <c r="F141" s="193"/>
      <c r="G141" s="193"/>
      <c r="H141" s="179"/>
      <c r="I141" s="182"/>
      <c r="J141" s="185"/>
      <c r="K141" s="185"/>
      <c r="L141" s="185"/>
      <c r="M141" s="20" t="s">
        <v>23</v>
      </c>
      <c r="N141" s="23"/>
      <c r="O141" s="23"/>
      <c r="P141" s="22" t="s">
        <v>28</v>
      </c>
      <c r="Q141" s="190"/>
    </row>
    <row r="142" spans="2:17" ht="74.25" customHeight="1" hidden="1">
      <c r="B142" s="47">
        <v>2016</v>
      </c>
      <c r="C142" s="18" t="s">
        <v>41</v>
      </c>
      <c r="D142" s="196"/>
      <c r="E142" s="199"/>
      <c r="F142" s="193"/>
      <c r="G142" s="193"/>
      <c r="H142" s="179"/>
      <c r="I142" s="182"/>
      <c r="J142" s="185"/>
      <c r="K142" s="185"/>
      <c r="L142" s="185"/>
      <c r="M142" s="20" t="s">
        <v>26</v>
      </c>
      <c r="N142" s="23"/>
      <c r="O142" s="23"/>
      <c r="P142" s="22" t="s">
        <v>28</v>
      </c>
      <c r="Q142" s="190"/>
    </row>
    <row r="143" spans="2:17" ht="74.25" customHeight="1" hidden="1" thickBot="1">
      <c r="B143" s="50">
        <v>2016</v>
      </c>
      <c r="C143" s="25" t="s">
        <v>42</v>
      </c>
      <c r="D143" s="197"/>
      <c r="E143" s="200"/>
      <c r="F143" s="194"/>
      <c r="G143" s="194"/>
      <c r="H143" s="180"/>
      <c r="I143" s="183"/>
      <c r="J143" s="186"/>
      <c r="K143" s="186"/>
      <c r="L143" s="186"/>
      <c r="M143" s="21" t="s">
        <v>20</v>
      </c>
      <c r="N143" s="26"/>
      <c r="O143" s="26"/>
      <c r="P143" s="29" t="s">
        <v>28</v>
      </c>
      <c r="Q143" s="191"/>
    </row>
    <row r="144" spans="2:17" ht="74.25" customHeight="1" hidden="1">
      <c r="B144" s="49">
        <v>2016</v>
      </c>
      <c r="C144" s="17" t="s">
        <v>39</v>
      </c>
      <c r="D144" s="195" t="s">
        <v>106</v>
      </c>
      <c r="E144" s="201" t="s">
        <v>54</v>
      </c>
      <c r="F144" s="202" t="s">
        <v>43</v>
      </c>
      <c r="G144" s="202" t="s">
        <v>55</v>
      </c>
      <c r="H144" s="178" t="s">
        <v>58</v>
      </c>
      <c r="I144" s="181" t="s">
        <v>100</v>
      </c>
      <c r="J144" s="184" t="s">
        <v>48</v>
      </c>
      <c r="K144" s="184" t="s">
        <v>51</v>
      </c>
      <c r="L144" s="187" t="s">
        <v>61</v>
      </c>
      <c r="M144" s="19" t="s">
        <v>15</v>
      </c>
      <c r="N144" s="27" t="s">
        <v>28</v>
      </c>
      <c r="O144" s="27" t="s">
        <v>28</v>
      </c>
      <c r="P144" s="30" t="s">
        <v>28</v>
      </c>
      <c r="Q144" s="189" t="s">
        <v>68</v>
      </c>
    </row>
    <row r="145" spans="2:17" ht="74.25" customHeight="1" hidden="1">
      <c r="B145" s="47">
        <v>2016</v>
      </c>
      <c r="C145" s="18" t="s">
        <v>40</v>
      </c>
      <c r="D145" s="196"/>
      <c r="E145" s="199"/>
      <c r="F145" s="193"/>
      <c r="G145" s="193"/>
      <c r="H145" s="179"/>
      <c r="I145" s="182"/>
      <c r="J145" s="185"/>
      <c r="K145" s="185"/>
      <c r="L145" s="185"/>
      <c r="M145" s="20" t="s">
        <v>95</v>
      </c>
      <c r="N145" s="23"/>
      <c r="O145" s="23"/>
      <c r="P145" s="22" t="s">
        <v>28</v>
      </c>
      <c r="Q145" s="190"/>
    </row>
    <row r="146" spans="2:17" ht="74.25" customHeight="1" hidden="1">
      <c r="B146" s="47">
        <v>2016</v>
      </c>
      <c r="C146" s="18" t="s">
        <v>41</v>
      </c>
      <c r="D146" s="196"/>
      <c r="E146" s="199"/>
      <c r="F146" s="193"/>
      <c r="G146" s="193"/>
      <c r="H146" s="179"/>
      <c r="I146" s="182"/>
      <c r="J146" s="185"/>
      <c r="K146" s="185"/>
      <c r="L146" s="185"/>
      <c r="M146" s="20" t="s">
        <v>22</v>
      </c>
      <c r="N146" s="23"/>
      <c r="O146" s="23"/>
      <c r="P146" s="22" t="s">
        <v>28</v>
      </c>
      <c r="Q146" s="190"/>
    </row>
    <row r="147" spans="2:17" ht="74.25" customHeight="1" hidden="1" thickBot="1">
      <c r="B147" s="50">
        <v>2016</v>
      </c>
      <c r="C147" s="25" t="s">
        <v>42</v>
      </c>
      <c r="D147" s="197"/>
      <c r="E147" s="200"/>
      <c r="F147" s="194"/>
      <c r="G147" s="194"/>
      <c r="H147" s="180"/>
      <c r="I147" s="183"/>
      <c r="J147" s="186"/>
      <c r="K147" s="186"/>
      <c r="L147" s="186"/>
      <c r="M147" s="32" t="s">
        <v>86</v>
      </c>
      <c r="N147" s="26"/>
      <c r="O147" s="26"/>
      <c r="P147" s="29" t="s">
        <v>28</v>
      </c>
      <c r="Q147" s="191"/>
    </row>
  </sheetData>
  <sheetProtection/>
  <mergeCells count="44">
    <mergeCell ref="B19:C19"/>
    <mergeCell ref="K140:K143"/>
    <mergeCell ref="L140:L143"/>
    <mergeCell ref="Q140:Q143"/>
    <mergeCell ref="G144:G147"/>
    <mergeCell ref="H144:H147"/>
    <mergeCell ref="J144:J147"/>
    <mergeCell ref="K144:K147"/>
    <mergeCell ref="L144:L147"/>
    <mergeCell ref="Q144:Q147"/>
    <mergeCell ref="D140:D143"/>
    <mergeCell ref="E140:E143"/>
    <mergeCell ref="F140:F143"/>
    <mergeCell ref="G140:G143"/>
    <mergeCell ref="H140:H143"/>
    <mergeCell ref="D144:D147"/>
    <mergeCell ref="E144:E147"/>
    <mergeCell ref="F144:F147"/>
    <mergeCell ref="J132:J135"/>
    <mergeCell ref="K132:K135"/>
    <mergeCell ref="L132:L135"/>
    <mergeCell ref="I144:I147"/>
    <mergeCell ref="I140:I143"/>
    <mergeCell ref="J140:J143"/>
    <mergeCell ref="D132:D135"/>
    <mergeCell ref="E132:E135"/>
    <mergeCell ref="F132:F135"/>
    <mergeCell ref="Q132:Q135"/>
    <mergeCell ref="D136:D139"/>
    <mergeCell ref="E136:E139"/>
    <mergeCell ref="F136:F139"/>
    <mergeCell ref="G136:G139"/>
    <mergeCell ref="H132:H135"/>
    <mergeCell ref="I132:I135"/>
    <mergeCell ref="B20:C20"/>
    <mergeCell ref="B2:Q2"/>
    <mergeCell ref="H136:H139"/>
    <mergeCell ref="I136:I139"/>
    <mergeCell ref="J136:J139"/>
    <mergeCell ref="K136:K139"/>
    <mergeCell ref="L136:L139"/>
    <mergeCell ref="B18:C18"/>
    <mergeCell ref="Q136:Q139"/>
    <mergeCell ref="G132:G135"/>
  </mergeCells>
  <printOptions horizontalCentered="1"/>
  <pageMargins left="0.35433070866141736" right="0.2362204724409449" top="0.4330708661417323" bottom="0.3937007874015748" header="0.31496062992125984" footer="0.31496062992125984"/>
  <pageSetup horizontalDpi="600" verticalDpi="600" orientation="landscape" scale="30" r:id="rId1"/>
</worksheet>
</file>

<file path=xl/worksheets/sheet5.xml><?xml version="1.0" encoding="utf-8"?>
<worksheet xmlns="http://schemas.openxmlformats.org/spreadsheetml/2006/main" xmlns:r="http://schemas.openxmlformats.org/officeDocument/2006/relationships">
  <dimension ref="B1:V38"/>
  <sheetViews>
    <sheetView zoomScalePageLayoutView="0" workbookViewId="0" topLeftCell="A1">
      <selection activeCell="K9" sqref="K9"/>
    </sheetView>
  </sheetViews>
  <sheetFormatPr defaultColWidth="11.421875" defaultRowHeight="15"/>
  <cols>
    <col min="1" max="1" width="2.7109375" style="33" customWidth="1"/>
    <col min="2" max="2" width="27.7109375" style="33" customWidth="1"/>
    <col min="3" max="3" width="4.7109375" style="33" customWidth="1"/>
    <col min="4" max="4" width="24.140625" style="33" customWidth="1"/>
    <col min="5" max="5" width="13.57421875" style="33" customWidth="1"/>
    <col min="6" max="6" width="4.7109375" style="33" customWidth="1"/>
    <col min="7" max="7" width="15.28125" style="33" customWidth="1"/>
    <col min="8" max="8" width="9.00390625" style="33" customWidth="1"/>
    <col min="9" max="9" width="4.7109375" style="33" customWidth="1"/>
    <col min="10" max="16384" width="11.421875" style="33" customWidth="1"/>
  </cols>
  <sheetData>
    <row r="1" ht="21" customHeight="1">
      <c r="E1" s="33" t="s">
        <v>28</v>
      </c>
    </row>
    <row r="2" spans="4:5" ht="21" customHeight="1">
      <c r="D2" s="33" t="s">
        <v>28</v>
      </c>
      <c r="E2" s="34" t="s">
        <v>28</v>
      </c>
    </row>
    <row r="3" spans="4:8" ht="21" customHeight="1">
      <c r="D3" s="209" t="s">
        <v>85</v>
      </c>
      <c r="E3" s="209"/>
      <c r="F3" s="209"/>
      <c r="G3" s="209"/>
      <c r="H3" s="209"/>
    </row>
    <row r="4" ht="21" customHeight="1"/>
    <row r="5" spans="2:8" ht="21" customHeight="1">
      <c r="B5" s="205" t="s">
        <v>94</v>
      </c>
      <c r="D5" s="207" t="s">
        <v>93</v>
      </c>
      <c r="E5" s="208"/>
      <c r="G5" s="41" t="s">
        <v>84</v>
      </c>
      <c r="H5" s="42" t="s">
        <v>81</v>
      </c>
    </row>
    <row r="6" spans="2:22" ht="21" customHeight="1">
      <c r="B6" s="205"/>
      <c r="D6" s="22" t="s">
        <v>71</v>
      </c>
      <c r="E6" s="37">
        <v>10</v>
      </c>
      <c r="F6" s="34" t="s">
        <v>82</v>
      </c>
      <c r="G6" s="35">
        <v>180</v>
      </c>
      <c r="H6" s="38">
        <f>G6*H10/G10</f>
        <v>0.4</v>
      </c>
      <c r="V6" s="33">
        <f>U7*H6</f>
        <v>1.851851851851852</v>
      </c>
    </row>
    <row r="7" spans="4:22" ht="21" customHeight="1">
      <c r="D7" s="22" t="s">
        <v>72</v>
      </c>
      <c r="E7" s="37" t="s">
        <v>78</v>
      </c>
      <c r="F7" s="34" t="s">
        <v>82</v>
      </c>
      <c r="G7" s="35">
        <v>135</v>
      </c>
      <c r="H7" s="38">
        <f>G7*H10/G10</f>
        <v>0.3</v>
      </c>
      <c r="S7" s="33">
        <f>G17/G10</f>
        <v>4.166666666666667</v>
      </c>
      <c r="T7" s="33">
        <f>S7*100</f>
        <v>416.6666666666667</v>
      </c>
      <c r="U7" s="44">
        <f>T7/90</f>
        <v>4.62962962962963</v>
      </c>
      <c r="V7" s="33">
        <f>U7*H7</f>
        <v>1.3888888888888888</v>
      </c>
    </row>
    <row r="8" spans="4:22" ht="21" customHeight="1">
      <c r="D8" s="22" t="s">
        <v>70</v>
      </c>
      <c r="E8" s="37" t="s">
        <v>79</v>
      </c>
      <c r="F8" s="34" t="s">
        <v>82</v>
      </c>
      <c r="G8" s="35">
        <v>90</v>
      </c>
      <c r="H8" s="38">
        <f>G8*H10/G10</f>
        <v>0.2</v>
      </c>
      <c r="U8" s="33" t="s">
        <v>28</v>
      </c>
      <c r="V8" s="33">
        <f>U7*H8</f>
        <v>0.925925925925926</v>
      </c>
    </row>
    <row r="9" spans="4:22" ht="21" customHeight="1" thickBot="1">
      <c r="D9" s="22" t="s">
        <v>77</v>
      </c>
      <c r="E9" s="37" t="s">
        <v>69</v>
      </c>
      <c r="F9" s="34" t="s">
        <v>82</v>
      </c>
      <c r="G9" s="36">
        <v>45</v>
      </c>
      <c r="H9" s="39">
        <f>G9*H10/G10</f>
        <v>0.1</v>
      </c>
      <c r="V9" s="33">
        <f>U7*H9</f>
        <v>0.462962962962963</v>
      </c>
    </row>
    <row r="10" spans="7:22" ht="21" customHeight="1" thickBot="1">
      <c r="G10" s="40">
        <f>G6+G7+G8+G9</f>
        <v>450</v>
      </c>
      <c r="H10" s="43">
        <v>1</v>
      </c>
      <c r="V10" s="33">
        <f>SUM(V6:V9)</f>
        <v>4.62962962962963</v>
      </c>
    </row>
    <row r="11" ht="21" customHeight="1"/>
    <row r="12" spans="4:8" ht="21" customHeight="1">
      <c r="D12" s="206" t="s">
        <v>80</v>
      </c>
      <c r="E12" s="206"/>
      <c r="G12" s="41" t="s">
        <v>87</v>
      </c>
      <c r="H12" s="42" t="s">
        <v>81</v>
      </c>
    </row>
    <row r="13" spans="4:18" ht="21" customHeight="1">
      <c r="D13" s="22" t="s">
        <v>76</v>
      </c>
      <c r="E13" s="37" t="s">
        <v>91</v>
      </c>
      <c r="F13" s="34" t="s">
        <v>82</v>
      </c>
      <c r="G13" s="35">
        <v>1200</v>
      </c>
      <c r="H13" s="38">
        <f>G13*H17/G17</f>
        <v>0.64</v>
      </c>
      <c r="I13" s="45" t="s">
        <v>88</v>
      </c>
      <c r="J13" s="33" t="s">
        <v>28</v>
      </c>
      <c r="K13" s="34"/>
      <c r="L13" s="34"/>
      <c r="M13" s="34"/>
      <c r="N13" s="34"/>
      <c r="O13" s="34"/>
      <c r="P13" s="34"/>
      <c r="Q13" s="34"/>
      <c r="R13" s="34"/>
    </row>
    <row r="14" spans="4:18" ht="21" customHeight="1">
      <c r="D14" s="22" t="s">
        <v>73</v>
      </c>
      <c r="E14" s="37" t="s">
        <v>89</v>
      </c>
      <c r="F14" s="34" t="s">
        <v>82</v>
      </c>
      <c r="G14" s="35">
        <v>500</v>
      </c>
      <c r="H14" s="38">
        <f>G14*H17/G17</f>
        <v>0.26666666666666666</v>
      </c>
      <c r="I14" s="34" t="s">
        <v>28</v>
      </c>
      <c r="J14" s="33" t="s">
        <v>28</v>
      </c>
      <c r="K14" s="34"/>
      <c r="L14" s="34"/>
      <c r="M14" s="34"/>
      <c r="N14" s="34"/>
      <c r="O14" s="34"/>
      <c r="P14" s="34"/>
      <c r="Q14" s="34"/>
      <c r="R14" s="34"/>
    </row>
    <row r="15" spans="4:10" ht="21" customHeight="1">
      <c r="D15" s="22" t="s">
        <v>74</v>
      </c>
      <c r="E15" s="37" t="s">
        <v>90</v>
      </c>
      <c r="F15" s="34" t="s">
        <v>82</v>
      </c>
      <c r="G15" s="35">
        <v>150</v>
      </c>
      <c r="H15" s="38">
        <f>G15*H17/G17</f>
        <v>0.08</v>
      </c>
      <c r="I15" s="34" t="s">
        <v>28</v>
      </c>
      <c r="J15" s="33" t="s">
        <v>28</v>
      </c>
    </row>
    <row r="16" spans="4:10" ht="21" customHeight="1" thickBot="1">
      <c r="D16" s="22" t="s">
        <v>75</v>
      </c>
      <c r="E16" s="37" t="s">
        <v>92</v>
      </c>
      <c r="F16" s="34" t="s">
        <v>82</v>
      </c>
      <c r="G16" s="36">
        <v>25</v>
      </c>
      <c r="H16" s="39">
        <f>G16*H17/G17</f>
        <v>0.013333333333333334</v>
      </c>
      <c r="I16" s="34" t="s">
        <v>28</v>
      </c>
      <c r="J16" s="33" t="s">
        <v>28</v>
      </c>
    </row>
    <row r="17" spans="7:8" ht="21" customHeight="1" thickBot="1">
      <c r="G17" s="40">
        <f>G13+G14+G15+G16</f>
        <v>1875</v>
      </c>
      <c r="H17" s="43">
        <v>1</v>
      </c>
    </row>
    <row r="18" ht="21" customHeight="1"/>
    <row r="19" ht="21" customHeight="1"/>
    <row r="20" spans="4:5" ht="21" customHeight="1">
      <c r="D20" s="207" t="s">
        <v>28</v>
      </c>
      <c r="E20" s="208"/>
    </row>
    <row r="21" ht="21" customHeight="1"/>
    <row r="22" ht="21" customHeight="1"/>
    <row r="23" ht="21" customHeight="1"/>
    <row r="24" ht="21" customHeight="1"/>
    <row r="25" ht="21" customHeight="1"/>
    <row r="26" ht="21" customHeight="1"/>
    <row r="27" ht="21" customHeight="1"/>
    <row r="28" ht="21" customHeight="1"/>
    <row r="29" ht="21" customHeight="1"/>
    <row r="30" ht="21" customHeight="1"/>
    <row r="31" ht="21" customHeight="1"/>
    <row r="33" ht="42" customHeight="1">
      <c r="B33" s="181" t="s">
        <v>62</v>
      </c>
    </row>
    <row r="34" ht="42" customHeight="1">
      <c r="B34" s="182"/>
    </row>
    <row r="35" ht="42" customHeight="1">
      <c r="B35" s="182"/>
    </row>
    <row r="36" ht="42" customHeight="1" thickBot="1">
      <c r="B36" s="183"/>
    </row>
    <row r="38" ht="21" customHeight="1">
      <c r="B38" s="33" t="s">
        <v>28</v>
      </c>
    </row>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sheetData>
  <sheetProtection/>
  <mergeCells count="6">
    <mergeCell ref="B5:B6"/>
    <mergeCell ref="B33:B36"/>
    <mergeCell ref="D12:E12"/>
    <mergeCell ref="D5:E5"/>
    <mergeCell ref="D20:E20"/>
    <mergeCell ref="D3:H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jorge.mayes</dc:creator>
  <cp:keywords/>
  <dc:description/>
  <cp:lastModifiedBy>Jorge.Mayes</cp:lastModifiedBy>
  <cp:lastPrinted>2017-06-02T19:37:15Z</cp:lastPrinted>
  <dcterms:created xsi:type="dcterms:W3CDTF">2011-12-08T18:54:03Z</dcterms:created>
  <dcterms:modified xsi:type="dcterms:W3CDTF">2017-06-07T23:14:04Z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