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Obligaciones T 2017\T03\"/>
    </mc:Choice>
  </mc:AlternateContent>
  <bookViews>
    <workbookView xWindow="-15" yWindow="-15" windowWidth="19260" windowHeight="6030" tabRatio="736" activeTab="1"/>
  </bookViews>
  <sheets>
    <sheet name="S.O." sheetId="1" r:id="rId1"/>
    <sheet name="LTAIPRC" sheetId="58" r:id="rId2"/>
    <sheet name="LPDPDF" sheetId="60" r:id="rId3"/>
    <sheet name="INFOMEX" sheetId="61" r:id="rId4"/>
    <sheet name="Focalizados" sheetId="62" r:id="rId5"/>
    <sheet name="Modulares" sheetId="63" r:id="rId6"/>
  </sheets>
  <definedNames>
    <definedName name="_xlnm._FilterDatabase" localSheetId="4" hidden="1">Focalizados!$A$1:$Y$156</definedName>
    <definedName name="_xlnm._FilterDatabase" localSheetId="3" hidden="1">INFOMEX!$A$1:$M$156</definedName>
    <definedName name="_xlnm._FilterDatabase" localSheetId="2" hidden="1">LPDPDF!$A$1:$N$156</definedName>
    <definedName name="_xlnm._FilterDatabase" localSheetId="1" hidden="1">LTAIPRC!$A$1:$Q$157</definedName>
    <definedName name="_xlnm._FilterDatabase" localSheetId="5" hidden="1">Modulares!$A$1:$N$156</definedName>
    <definedName name="_xlnm._FilterDatabase" localSheetId="0" hidden="1">S.O.!$A$2:$C$151</definedName>
  </definedNames>
  <calcPr calcId="152511"/>
</workbook>
</file>

<file path=xl/calcChain.xml><?xml version="1.0" encoding="utf-8"?>
<calcChain xmlns="http://schemas.openxmlformats.org/spreadsheetml/2006/main">
  <c r="H156" i="61" l="1"/>
  <c r="I156" i="61"/>
  <c r="K156" i="61"/>
  <c r="V158" i="62"/>
  <c r="K158" i="63" l="1"/>
  <c r="K157" i="63"/>
  <c r="V157" i="62"/>
  <c r="K159" i="60"/>
  <c r="K158" i="60"/>
  <c r="N159" i="58"/>
  <c r="N158" i="58"/>
  <c r="V9" i="62" l="1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N70" i="58"/>
  <c r="N71" i="58"/>
  <c r="N72" i="58"/>
  <c r="N73" i="58"/>
  <c r="N74" i="58"/>
  <c r="N75" i="58"/>
  <c r="N76" i="58"/>
  <c r="N77" i="58"/>
  <c r="N78" i="58"/>
  <c r="N79" i="58"/>
  <c r="N80" i="58"/>
  <c r="N81" i="58"/>
  <c r="N82" i="58"/>
  <c r="N83" i="58"/>
  <c r="N84" i="58"/>
  <c r="N85" i="58"/>
  <c r="N86" i="58"/>
  <c r="N87" i="58"/>
  <c r="N88" i="58"/>
  <c r="N89" i="58"/>
  <c r="N90" i="58"/>
  <c r="N91" i="58"/>
  <c r="N92" i="58"/>
  <c r="N93" i="58"/>
  <c r="N94" i="58"/>
  <c r="N95" i="58"/>
  <c r="N96" i="58"/>
  <c r="N97" i="58"/>
  <c r="N98" i="58"/>
  <c r="N99" i="58"/>
  <c r="N100" i="58"/>
  <c r="N101" i="58"/>
  <c r="N102" i="58"/>
  <c r="N103" i="58"/>
  <c r="N104" i="58"/>
  <c r="N105" i="58"/>
  <c r="N106" i="58"/>
  <c r="N107" i="58"/>
  <c r="N108" i="58"/>
  <c r="N109" i="58"/>
  <c r="N110" i="58"/>
  <c r="N111" i="58"/>
  <c r="N112" i="58"/>
  <c r="N113" i="58"/>
  <c r="N114" i="58"/>
  <c r="N115" i="58"/>
  <c r="N116" i="58"/>
  <c r="N117" i="58"/>
  <c r="N118" i="58"/>
  <c r="N119" i="58"/>
  <c r="N120" i="58"/>
  <c r="N121" i="58"/>
  <c r="N122" i="58"/>
  <c r="N123" i="58"/>
  <c r="N124" i="58"/>
  <c r="N125" i="58"/>
  <c r="N126" i="58"/>
  <c r="N127" i="58"/>
  <c r="N128" i="58"/>
  <c r="N129" i="58"/>
  <c r="N130" i="58"/>
  <c r="N131" i="58"/>
  <c r="N132" i="58"/>
  <c r="N133" i="58"/>
  <c r="N134" i="58"/>
  <c r="N135" i="58"/>
  <c r="N136" i="58"/>
  <c r="N137" i="58"/>
  <c r="N138" i="58"/>
  <c r="N139" i="58"/>
  <c r="N140" i="58"/>
  <c r="N141" i="58"/>
  <c r="N142" i="58"/>
  <c r="N143" i="58"/>
  <c r="N144" i="58"/>
  <c r="N145" i="58"/>
  <c r="N146" i="58"/>
  <c r="N147" i="58"/>
  <c r="N148" i="58"/>
  <c r="N149" i="58"/>
  <c r="N150" i="58"/>
  <c r="N151" i="58"/>
  <c r="N152" i="58"/>
  <c r="N153" i="58"/>
  <c r="N154" i="58"/>
  <c r="N155" i="58"/>
  <c r="N7" i="58"/>
  <c r="G151" i="62" l="1"/>
  <c r="G147" i="63"/>
  <c r="L156" i="63" l="1"/>
  <c r="J156" i="63"/>
  <c r="I156" i="63"/>
  <c r="H156" i="63"/>
  <c r="D156" i="63"/>
  <c r="M155" i="63"/>
  <c r="K155" i="63"/>
  <c r="G155" i="63"/>
  <c r="E155" i="63"/>
  <c r="M154" i="63"/>
  <c r="K154" i="63"/>
  <c r="G154" i="63"/>
  <c r="E154" i="63"/>
  <c r="M153" i="63"/>
  <c r="K153" i="63"/>
  <c r="G153" i="63"/>
  <c r="E153" i="63"/>
  <c r="M152" i="63"/>
  <c r="K152" i="63"/>
  <c r="G152" i="63"/>
  <c r="E152" i="63"/>
  <c r="M151" i="63"/>
  <c r="K151" i="63"/>
  <c r="G151" i="63"/>
  <c r="E151" i="63"/>
  <c r="M150" i="63"/>
  <c r="K150" i="63"/>
  <c r="G150" i="63"/>
  <c r="E150" i="63"/>
  <c r="M149" i="63"/>
  <c r="K149" i="63"/>
  <c r="G149" i="63"/>
  <c r="E149" i="63"/>
  <c r="M148" i="63"/>
  <c r="K148" i="63"/>
  <c r="G148" i="63"/>
  <c r="E148" i="63"/>
  <c r="M147" i="63"/>
  <c r="K147" i="63"/>
  <c r="E147" i="63"/>
  <c r="M146" i="63"/>
  <c r="K146" i="63"/>
  <c r="G146" i="63"/>
  <c r="E146" i="63"/>
  <c r="M145" i="63"/>
  <c r="K145" i="63"/>
  <c r="G145" i="63"/>
  <c r="E145" i="63"/>
  <c r="M144" i="63"/>
  <c r="K144" i="63"/>
  <c r="G144" i="63"/>
  <c r="E144" i="63"/>
  <c r="M143" i="63"/>
  <c r="K143" i="63"/>
  <c r="G143" i="63"/>
  <c r="E143" i="63"/>
  <c r="M142" i="63"/>
  <c r="K142" i="63"/>
  <c r="G142" i="63"/>
  <c r="E142" i="63"/>
  <c r="M141" i="63"/>
  <c r="K141" i="63"/>
  <c r="G141" i="63"/>
  <c r="E141" i="63"/>
  <c r="M140" i="63"/>
  <c r="K140" i="63"/>
  <c r="G140" i="63"/>
  <c r="E140" i="63"/>
  <c r="M139" i="63"/>
  <c r="K139" i="63"/>
  <c r="G139" i="63"/>
  <c r="E139" i="63"/>
  <c r="M138" i="63"/>
  <c r="K138" i="63"/>
  <c r="G138" i="63"/>
  <c r="E138" i="63"/>
  <c r="M137" i="63"/>
  <c r="K137" i="63"/>
  <c r="G137" i="63"/>
  <c r="E137" i="63"/>
  <c r="M136" i="63"/>
  <c r="K136" i="63"/>
  <c r="G136" i="63"/>
  <c r="E136" i="63"/>
  <c r="M135" i="63"/>
  <c r="K135" i="63"/>
  <c r="G135" i="63"/>
  <c r="E135" i="63"/>
  <c r="M134" i="63"/>
  <c r="K134" i="63"/>
  <c r="G134" i="63"/>
  <c r="E134" i="63"/>
  <c r="M133" i="63"/>
  <c r="K133" i="63"/>
  <c r="G133" i="63"/>
  <c r="E133" i="63"/>
  <c r="M132" i="63"/>
  <c r="K132" i="63"/>
  <c r="G132" i="63"/>
  <c r="E132" i="63"/>
  <c r="M131" i="63"/>
  <c r="K131" i="63"/>
  <c r="G131" i="63"/>
  <c r="E131" i="63"/>
  <c r="M130" i="63"/>
  <c r="K130" i="63"/>
  <c r="G130" i="63"/>
  <c r="E130" i="63"/>
  <c r="M129" i="63"/>
  <c r="K129" i="63"/>
  <c r="G129" i="63"/>
  <c r="E129" i="63"/>
  <c r="M128" i="63"/>
  <c r="K128" i="63"/>
  <c r="G128" i="63"/>
  <c r="E128" i="63"/>
  <c r="M127" i="63"/>
  <c r="K127" i="63"/>
  <c r="G127" i="63"/>
  <c r="E127" i="63"/>
  <c r="M126" i="63"/>
  <c r="K126" i="63"/>
  <c r="G126" i="63"/>
  <c r="E126" i="63"/>
  <c r="M125" i="63"/>
  <c r="K125" i="63"/>
  <c r="G125" i="63"/>
  <c r="E125" i="63"/>
  <c r="M124" i="63"/>
  <c r="K124" i="63"/>
  <c r="G124" i="63"/>
  <c r="E124" i="63"/>
  <c r="M123" i="63"/>
  <c r="K123" i="63"/>
  <c r="G123" i="63"/>
  <c r="E123" i="63"/>
  <c r="M122" i="63"/>
  <c r="K122" i="63"/>
  <c r="G122" i="63"/>
  <c r="E122" i="63"/>
  <c r="M121" i="63"/>
  <c r="K121" i="63"/>
  <c r="G121" i="63"/>
  <c r="E121" i="63"/>
  <c r="M120" i="63"/>
  <c r="K120" i="63"/>
  <c r="G120" i="63"/>
  <c r="E120" i="63"/>
  <c r="M119" i="63"/>
  <c r="K119" i="63"/>
  <c r="G119" i="63"/>
  <c r="E119" i="63"/>
  <c r="M118" i="63"/>
  <c r="K118" i="63"/>
  <c r="G118" i="63"/>
  <c r="E118" i="63"/>
  <c r="M117" i="63"/>
  <c r="K117" i="63"/>
  <c r="G117" i="63"/>
  <c r="E117" i="63"/>
  <c r="M116" i="63"/>
  <c r="K116" i="63"/>
  <c r="G116" i="63"/>
  <c r="E116" i="63"/>
  <c r="M115" i="63"/>
  <c r="K115" i="63"/>
  <c r="G115" i="63"/>
  <c r="E115" i="63"/>
  <c r="M114" i="63"/>
  <c r="K114" i="63"/>
  <c r="G114" i="63"/>
  <c r="E114" i="63"/>
  <c r="M113" i="63"/>
  <c r="K113" i="63"/>
  <c r="G113" i="63"/>
  <c r="E113" i="63"/>
  <c r="M112" i="63"/>
  <c r="K112" i="63"/>
  <c r="G112" i="63"/>
  <c r="E112" i="63"/>
  <c r="M111" i="63"/>
  <c r="K111" i="63"/>
  <c r="G111" i="63"/>
  <c r="E111" i="63"/>
  <c r="M110" i="63"/>
  <c r="K110" i="63"/>
  <c r="G110" i="63"/>
  <c r="E110" i="63"/>
  <c r="M109" i="63"/>
  <c r="K109" i="63"/>
  <c r="G109" i="63"/>
  <c r="E109" i="63"/>
  <c r="M108" i="63"/>
  <c r="K108" i="63"/>
  <c r="G108" i="63"/>
  <c r="E108" i="63"/>
  <c r="M107" i="63"/>
  <c r="K107" i="63"/>
  <c r="G107" i="63"/>
  <c r="E107" i="63"/>
  <c r="M106" i="63"/>
  <c r="K106" i="63"/>
  <c r="G106" i="63"/>
  <c r="E106" i="63"/>
  <c r="M105" i="63"/>
  <c r="K105" i="63"/>
  <c r="G105" i="63"/>
  <c r="E105" i="63"/>
  <c r="M104" i="63"/>
  <c r="K104" i="63"/>
  <c r="G104" i="63"/>
  <c r="E104" i="63"/>
  <c r="M103" i="63"/>
  <c r="K103" i="63"/>
  <c r="G103" i="63"/>
  <c r="E103" i="63"/>
  <c r="M102" i="63"/>
  <c r="K102" i="63"/>
  <c r="G102" i="63"/>
  <c r="E102" i="63"/>
  <c r="M101" i="63"/>
  <c r="K101" i="63"/>
  <c r="G101" i="63"/>
  <c r="E101" i="63"/>
  <c r="M100" i="63"/>
  <c r="K100" i="63"/>
  <c r="G100" i="63"/>
  <c r="E100" i="63"/>
  <c r="M99" i="63"/>
  <c r="K99" i="63"/>
  <c r="G99" i="63"/>
  <c r="E99" i="63"/>
  <c r="M98" i="63"/>
  <c r="K98" i="63"/>
  <c r="G98" i="63"/>
  <c r="E98" i="63"/>
  <c r="M97" i="63"/>
  <c r="K97" i="63"/>
  <c r="G97" i="63"/>
  <c r="E97" i="63"/>
  <c r="M96" i="63"/>
  <c r="K96" i="63"/>
  <c r="G96" i="63"/>
  <c r="E96" i="63"/>
  <c r="M95" i="63"/>
  <c r="K95" i="63"/>
  <c r="G95" i="63"/>
  <c r="E95" i="63"/>
  <c r="M94" i="63"/>
  <c r="K94" i="63"/>
  <c r="G94" i="63"/>
  <c r="E94" i="63"/>
  <c r="M93" i="63"/>
  <c r="K93" i="63"/>
  <c r="G93" i="63"/>
  <c r="E93" i="63"/>
  <c r="M92" i="63"/>
  <c r="K92" i="63"/>
  <c r="G92" i="63"/>
  <c r="E92" i="63"/>
  <c r="M91" i="63"/>
  <c r="K91" i="63"/>
  <c r="G91" i="63"/>
  <c r="E91" i="63"/>
  <c r="M90" i="63"/>
  <c r="K90" i="63"/>
  <c r="G90" i="63"/>
  <c r="E90" i="63"/>
  <c r="M89" i="63"/>
  <c r="K89" i="63"/>
  <c r="G89" i="63"/>
  <c r="E89" i="63"/>
  <c r="M88" i="63"/>
  <c r="K88" i="63"/>
  <c r="G88" i="63"/>
  <c r="E88" i="63"/>
  <c r="M87" i="63"/>
  <c r="K87" i="63"/>
  <c r="G87" i="63"/>
  <c r="E87" i="63"/>
  <c r="M86" i="63"/>
  <c r="K86" i="63"/>
  <c r="G86" i="63"/>
  <c r="E86" i="63"/>
  <c r="M85" i="63"/>
  <c r="K85" i="63"/>
  <c r="G85" i="63"/>
  <c r="E85" i="63"/>
  <c r="M84" i="63"/>
  <c r="K84" i="63"/>
  <c r="G84" i="63"/>
  <c r="E84" i="63"/>
  <c r="M83" i="63"/>
  <c r="K83" i="63"/>
  <c r="G83" i="63"/>
  <c r="E83" i="63"/>
  <c r="M82" i="63"/>
  <c r="K82" i="63"/>
  <c r="G82" i="63"/>
  <c r="E82" i="63"/>
  <c r="M81" i="63"/>
  <c r="K81" i="63"/>
  <c r="G81" i="63"/>
  <c r="E81" i="63"/>
  <c r="M80" i="63"/>
  <c r="K80" i="63"/>
  <c r="G80" i="63"/>
  <c r="E80" i="63"/>
  <c r="M79" i="63"/>
  <c r="K79" i="63"/>
  <c r="G79" i="63"/>
  <c r="E79" i="63"/>
  <c r="M78" i="63"/>
  <c r="K78" i="63"/>
  <c r="G78" i="63"/>
  <c r="E78" i="63"/>
  <c r="M77" i="63"/>
  <c r="K77" i="63"/>
  <c r="G77" i="63"/>
  <c r="E77" i="63"/>
  <c r="M76" i="63"/>
  <c r="K76" i="63"/>
  <c r="G76" i="63"/>
  <c r="E76" i="63"/>
  <c r="M75" i="63"/>
  <c r="K75" i="63"/>
  <c r="G75" i="63"/>
  <c r="E75" i="63"/>
  <c r="M74" i="63"/>
  <c r="K74" i="63"/>
  <c r="G74" i="63"/>
  <c r="E74" i="63"/>
  <c r="M73" i="63"/>
  <c r="K73" i="63"/>
  <c r="G73" i="63"/>
  <c r="E73" i="63"/>
  <c r="M72" i="63"/>
  <c r="K72" i="63"/>
  <c r="G72" i="63"/>
  <c r="E72" i="63"/>
  <c r="M71" i="63"/>
  <c r="K71" i="63"/>
  <c r="G71" i="63"/>
  <c r="E71" i="63"/>
  <c r="M70" i="63"/>
  <c r="K70" i="63"/>
  <c r="G70" i="63"/>
  <c r="E70" i="63"/>
  <c r="M69" i="63"/>
  <c r="K69" i="63"/>
  <c r="G69" i="63"/>
  <c r="E69" i="63"/>
  <c r="M68" i="63"/>
  <c r="K68" i="63"/>
  <c r="G68" i="63"/>
  <c r="E68" i="63"/>
  <c r="M67" i="63"/>
  <c r="K67" i="63"/>
  <c r="G67" i="63"/>
  <c r="E67" i="63"/>
  <c r="M66" i="63"/>
  <c r="K66" i="63"/>
  <c r="G66" i="63"/>
  <c r="E66" i="63"/>
  <c r="M65" i="63"/>
  <c r="K65" i="63"/>
  <c r="G65" i="63"/>
  <c r="E65" i="63"/>
  <c r="M64" i="63"/>
  <c r="K64" i="63"/>
  <c r="G64" i="63"/>
  <c r="E64" i="63"/>
  <c r="M63" i="63"/>
  <c r="K63" i="63"/>
  <c r="G63" i="63"/>
  <c r="E63" i="63"/>
  <c r="M62" i="63"/>
  <c r="K62" i="63"/>
  <c r="G62" i="63"/>
  <c r="E62" i="63"/>
  <c r="M61" i="63"/>
  <c r="K61" i="63"/>
  <c r="G61" i="63"/>
  <c r="E61" i="63"/>
  <c r="M60" i="63"/>
  <c r="K60" i="63"/>
  <c r="G60" i="63"/>
  <c r="E60" i="63"/>
  <c r="M59" i="63"/>
  <c r="K59" i="63"/>
  <c r="G59" i="63"/>
  <c r="E59" i="63"/>
  <c r="M58" i="63"/>
  <c r="K58" i="63"/>
  <c r="G58" i="63"/>
  <c r="E58" i="63"/>
  <c r="M57" i="63"/>
  <c r="K57" i="63"/>
  <c r="G57" i="63"/>
  <c r="E57" i="63"/>
  <c r="M56" i="63"/>
  <c r="K56" i="63"/>
  <c r="G56" i="63"/>
  <c r="E56" i="63"/>
  <c r="M55" i="63"/>
  <c r="K55" i="63"/>
  <c r="G55" i="63"/>
  <c r="E55" i="63"/>
  <c r="M54" i="63"/>
  <c r="K54" i="63"/>
  <c r="G54" i="63"/>
  <c r="E54" i="63"/>
  <c r="M53" i="63"/>
  <c r="K53" i="63"/>
  <c r="G53" i="63"/>
  <c r="E53" i="63"/>
  <c r="M52" i="63"/>
  <c r="K52" i="63"/>
  <c r="G52" i="63"/>
  <c r="E52" i="63"/>
  <c r="M51" i="63"/>
  <c r="K51" i="63"/>
  <c r="G51" i="63"/>
  <c r="E51" i="63"/>
  <c r="M50" i="63"/>
  <c r="K50" i="63"/>
  <c r="G50" i="63"/>
  <c r="E50" i="63"/>
  <c r="M49" i="63"/>
  <c r="K49" i="63"/>
  <c r="G49" i="63"/>
  <c r="E49" i="63"/>
  <c r="M48" i="63"/>
  <c r="K48" i="63"/>
  <c r="G48" i="63"/>
  <c r="E48" i="63"/>
  <c r="M47" i="63"/>
  <c r="K47" i="63"/>
  <c r="G47" i="63"/>
  <c r="E47" i="63"/>
  <c r="M46" i="63"/>
  <c r="K46" i="63"/>
  <c r="G46" i="63"/>
  <c r="E46" i="63"/>
  <c r="M45" i="63"/>
  <c r="K45" i="63"/>
  <c r="G45" i="63"/>
  <c r="E45" i="63"/>
  <c r="M44" i="63"/>
  <c r="K44" i="63"/>
  <c r="G44" i="63"/>
  <c r="E44" i="63"/>
  <c r="M43" i="63"/>
  <c r="K43" i="63"/>
  <c r="G43" i="63"/>
  <c r="E43" i="63"/>
  <c r="M42" i="63"/>
  <c r="K42" i="63"/>
  <c r="G42" i="63"/>
  <c r="E42" i="63"/>
  <c r="M41" i="63"/>
  <c r="K41" i="63"/>
  <c r="G41" i="63"/>
  <c r="E41" i="63"/>
  <c r="M40" i="63"/>
  <c r="K40" i="63"/>
  <c r="G40" i="63"/>
  <c r="E40" i="63"/>
  <c r="M39" i="63"/>
  <c r="K39" i="63"/>
  <c r="G39" i="63"/>
  <c r="E39" i="63"/>
  <c r="M38" i="63"/>
  <c r="K38" i="63"/>
  <c r="G38" i="63"/>
  <c r="E38" i="63"/>
  <c r="M37" i="63"/>
  <c r="K37" i="63"/>
  <c r="G37" i="63"/>
  <c r="E37" i="63"/>
  <c r="M36" i="63"/>
  <c r="K36" i="63"/>
  <c r="G36" i="63"/>
  <c r="E36" i="63"/>
  <c r="M35" i="63"/>
  <c r="K35" i="63"/>
  <c r="G35" i="63"/>
  <c r="E35" i="63"/>
  <c r="M34" i="63"/>
  <c r="K34" i="63"/>
  <c r="G34" i="63"/>
  <c r="E34" i="63"/>
  <c r="M33" i="63"/>
  <c r="K33" i="63"/>
  <c r="G33" i="63"/>
  <c r="E33" i="63"/>
  <c r="M32" i="63"/>
  <c r="K32" i="63"/>
  <c r="G32" i="63"/>
  <c r="E32" i="63"/>
  <c r="M31" i="63"/>
  <c r="K31" i="63"/>
  <c r="G31" i="63"/>
  <c r="E31" i="63"/>
  <c r="M30" i="63"/>
  <c r="K30" i="63"/>
  <c r="G30" i="63"/>
  <c r="E30" i="63"/>
  <c r="M29" i="63"/>
  <c r="K29" i="63"/>
  <c r="G29" i="63"/>
  <c r="E29" i="63"/>
  <c r="M28" i="63"/>
  <c r="K28" i="63"/>
  <c r="G28" i="63"/>
  <c r="E28" i="63"/>
  <c r="M27" i="63"/>
  <c r="K27" i="63"/>
  <c r="G27" i="63"/>
  <c r="E27" i="63"/>
  <c r="M26" i="63"/>
  <c r="K26" i="63"/>
  <c r="G26" i="63"/>
  <c r="E26" i="63"/>
  <c r="M25" i="63"/>
  <c r="K25" i="63"/>
  <c r="G25" i="63"/>
  <c r="E25" i="63"/>
  <c r="M24" i="63"/>
  <c r="K24" i="63"/>
  <c r="G24" i="63"/>
  <c r="E24" i="63"/>
  <c r="M23" i="63"/>
  <c r="K23" i="63"/>
  <c r="G23" i="63"/>
  <c r="E23" i="63"/>
  <c r="M22" i="63"/>
  <c r="K22" i="63"/>
  <c r="G22" i="63"/>
  <c r="E22" i="63"/>
  <c r="M21" i="63"/>
  <c r="K21" i="63"/>
  <c r="G21" i="63"/>
  <c r="E21" i="63"/>
  <c r="M20" i="63"/>
  <c r="K20" i="63"/>
  <c r="G20" i="63"/>
  <c r="E20" i="63"/>
  <c r="M19" i="63"/>
  <c r="K19" i="63"/>
  <c r="G19" i="63"/>
  <c r="E19" i="63"/>
  <c r="M18" i="63"/>
  <c r="K18" i="63"/>
  <c r="G18" i="63"/>
  <c r="E18" i="63"/>
  <c r="M17" i="63"/>
  <c r="K17" i="63"/>
  <c r="G17" i="63"/>
  <c r="E17" i="63"/>
  <c r="M16" i="63"/>
  <c r="K16" i="63"/>
  <c r="G16" i="63"/>
  <c r="E16" i="63"/>
  <c r="M15" i="63"/>
  <c r="K15" i="63"/>
  <c r="G15" i="63"/>
  <c r="E15" i="63"/>
  <c r="M14" i="63"/>
  <c r="K14" i="63"/>
  <c r="G14" i="63"/>
  <c r="E14" i="63"/>
  <c r="M13" i="63"/>
  <c r="K13" i="63"/>
  <c r="G13" i="63"/>
  <c r="E13" i="63"/>
  <c r="M12" i="63"/>
  <c r="K12" i="63"/>
  <c r="G12" i="63"/>
  <c r="E12" i="63"/>
  <c r="M11" i="63"/>
  <c r="K11" i="63"/>
  <c r="G11" i="63"/>
  <c r="E11" i="63"/>
  <c r="M10" i="63"/>
  <c r="K10" i="63"/>
  <c r="G10" i="63"/>
  <c r="E10" i="63"/>
  <c r="M9" i="63"/>
  <c r="K9" i="63"/>
  <c r="G9" i="63"/>
  <c r="E9" i="63"/>
  <c r="M8" i="63"/>
  <c r="K8" i="63"/>
  <c r="G8" i="63"/>
  <c r="E8" i="63"/>
  <c r="M7" i="63"/>
  <c r="K7" i="63"/>
  <c r="G7" i="63"/>
  <c r="E7" i="63"/>
  <c r="W156" i="62"/>
  <c r="U156" i="62"/>
  <c r="T156" i="62"/>
  <c r="S156" i="62"/>
  <c r="R156" i="62"/>
  <c r="Q156" i="62"/>
  <c r="P156" i="62"/>
  <c r="O156" i="62"/>
  <c r="N156" i="62"/>
  <c r="M156" i="62"/>
  <c r="L156" i="62"/>
  <c r="K156" i="62"/>
  <c r="J156" i="62"/>
  <c r="I156" i="62"/>
  <c r="H156" i="62"/>
  <c r="X155" i="62"/>
  <c r="V155" i="62"/>
  <c r="G155" i="62"/>
  <c r="E155" i="62"/>
  <c r="X154" i="62"/>
  <c r="V154" i="62"/>
  <c r="G154" i="62"/>
  <c r="E154" i="62"/>
  <c r="X153" i="62"/>
  <c r="V153" i="62"/>
  <c r="G153" i="62"/>
  <c r="E153" i="62"/>
  <c r="X152" i="62"/>
  <c r="V152" i="62"/>
  <c r="G152" i="62"/>
  <c r="E152" i="62"/>
  <c r="X151" i="62"/>
  <c r="V151" i="62"/>
  <c r="E151" i="62"/>
  <c r="X150" i="62"/>
  <c r="V150" i="62"/>
  <c r="G150" i="62"/>
  <c r="E150" i="62"/>
  <c r="X149" i="62"/>
  <c r="V149" i="62"/>
  <c r="G149" i="62"/>
  <c r="E149" i="62"/>
  <c r="X148" i="62"/>
  <c r="V148" i="62"/>
  <c r="G148" i="62"/>
  <c r="E148" i="62"/>
  <c r="X147" i="62"/>
  <c r="V147" i="62"/>
  <c r="G147" i="62"/>
  <c r="E147" i="62"/>
  <c r="X146" i="62"/>
  <c r="V146" i="62"/>
  <c r="G146" i="62"/>
  <c r="E146" i="62"/>
  <c r="X145" i="62"/>
  <c r="V145" i="62"/>
  <c r="G145" i="62"/>
  <c r="E145" i="62"/>
  <c r="X144" i="62"/>
  <c r="V144" i="62"/>
  <c r="G144" i="62"/>
  <c r="E144" i="62"/>
  <c r="X143" i="62"/>
  <c r="V143" i="62"/>
  <c r="G143" i="62"/>
  <c r="E143" i="62"/>
  <c r="X142" i="62"/>
  <c r="V142" i="62"/>
  <c r="G142" i="62"/>
  <c r="E142" i="62"/>
  <c r="X141" i="62"/>
  <c r="V141" i="62"/>
  <c r="G141" i="62"/>
  <c r="E141" i="62"/>
  <c r="X140" i="62"/>
  <c r="V140" i="62"/>
  <c r="G140" i="62"/>
  <c r="E140" i="62"/>
  <c r="X139" i="62"/>
  <c r="V139" i="62"/>
  <c r="G139" i="62"/>
  <c r="E139" i="62"/>
  <c r="X138" i="62"/>
  <c r="V138" i="62"/>
  <c r="G138" i="62"/>
  <c r="E138" i="62"/>
  <c r="X137" i="62"/>
  <c r="V137" i="62"/>
  <c r="G137" i="62"/>
  <c r="E137" i="62"/>
  <c r="X136" i="62"/>
  <c r="V136" i="62"/>
  <c r="G136" i="62"/>
  <c r="E136" i="62"/>
  <c r="X135" i="62"/>
  <c r="V135" i="62"/>
  <c r="G135" i="62"/>
  <c r="E135" i="62"/>
  <c r="X134" i="62"/>
  <c r="V134" i="62"/>
  <c r="G134" i="62"/>
  <c r="E134" i="62"/>
  <c r="X133" i="62"/>
  <c r="V133" i="62"/>
  <c r="G133" i="62"/>
  <c r="E133" i="62"/>
  <c r="X132" i="62"/>
  <c r="V132" i="62"/>
  <c r="G132" i="62"/>
  <c r="E132" i="62"/>
  <c r="X131" i="62"/>
  <c r="V131" i="62"/>
  <c r="G131" i="62"/>
  <c r="E131" i="62"/>
  <c r="X130" i="62"/>
  <c r="V130" i="62"/>
  <c r="G130" i="62"/>
  <c r="E130" i="62"/>
  <c r="X129" i="62"/>
  <c r="V129" i="62"/>
  <c r="G129" i="62"/>
  <c r="E129" i="62"/>
  <c r="X128" i="62"/>
  <c r="V128" i="62"/>
  <c r="G128" i="62"/>
  <c r="E128" i="62"/>
  <c r="X127" i="62"/>
  <c r="V127" i="62"/>
  <c r="G127" i="62"/>
  <c r="E127" i="62"/>
  <c r="X126" i="62"/>
  <c r="V126" i="62"/>
  <c r="G126" i="62"/>
  <c r="E126" i="62"/>
  <c r="X125" i="62"/>
  <c r="V125" i="62"/>
  <c r="G125" i="62"/>
  <c r="E125" i="62"/>
  <c r="X124" i="62"/>
  <c r="V124" i="62"/>
  <c r="G124" i="62"/>
  <c r="E124" i="62"/>
  <c r="X123" i="62"/>
  <c r="V123" i="62"/>
  <c r="G123" i="62"/>
  <c r="E123" i="62"/>
  <c r="X122" i="62"/>
  <c r="V122" i="62"/>
  <c r="G122" i="62"/>
  <c r="E122" i="62"/>
  <c r="X121" i="62"/>
  <c r="V121" i="62"/>
  <c r="G121" i="62"/>
  <c r="E121" i="62"/>
  <c r="X120" i="62"/>
  <c r="V120" i="62"/>
  <c r="G120" i="62"/>
  <c r="E120" i="62"/>
  <c r="X119" i="62"/>
  <c r="V119" i="62"/>
  <c r="G119" i="62"/>
  <c r="E119" i="62"/>
  <c r="X118" i="62"/>
  <c r="V118" i="62"/>
  <c r="G118" i="62"/>
  <c r="E118" i="62"/>
  <c r="X117" i="62"/>
  <c r="V117" i="62"/>
  <c r="G117" i="62"/>
  <c r="E117" i="62"/>
  <c r="X116" i="62"/>
  <c r="V116" i="62"/>
  <c r="G116" i="62"/>
  <c r="E116" i="62"/>
  <c r="X115" i="62"/>
  <c r="V115" i="62"/>
  <c r="G115" i="62"/>
  <c r="E115" i="62"/>
  <c r="X114" i="62"/>
  <c r="V114" i="62"/>
  <c r="G114" i="62"/>
  <c r="E114" i="62"/>
  <c r="X113" i="62"/>
  <c r="V113" i="62"/>
  <c r="G113" i="62"/>
  <c r="E113" i="62"/>
  <c r="X112" i="62"/>
  <c r="V112" i="62"/>
  <c r="G112" i="62"/>
  <c r="E112" i="62"/>
  <c r="X111" i="62"/>
  <c r="V111" i="62"/>
  <c r="G111" i="62"/>
  <c r="E111" i="62"/>
  <c r="X110" i="62"/>
  <c r="V110" i="62"/>
  <c r="G110" i="62"/>
  <c r="E110" i="62"/>
  <c r="X109" i="62"/>
  <c r="V109" i="62"/>
  <c r="G109" i="62"/>
  <c r="E109" i="62"/>
  <c r="X108" i="62"/>
  <c r="V108" i="62"/>
  <c r="G108" i="62"/>
  <c r="E108" i="62"/>
  <c r="X107" i="62"/>
  <c r="V107" i="62"/>
  <c r="G107" i="62"/>
  <c r="E107" i="62"/>
  <c r="X106" i="62"/>
  <c r="V106" i="62"/>
  <c r="G106" i="62"/>
  <c r="E106" i="62"/>
  <c r="X105" i="62"/>
  <c r="V105" i="62"/>
  <c r="G105" i="62"/>
  <c r="E105" i="62"/>
  <c r="X104" i="62"/>
  <c r="V104" i="62"/>
  <c r="G104" i="62"/>
  <c r="E104" i="62"/>
  <c r="X103" i="62"/>
  <c r="V103" i="62"/>
  <c r="G103" i="62"/>
  <c r="E103" i="62"/>
  <c r="X102" i="62"/>
  <c r="V102" i="62"/>
  <c r="G102" i="62"/>
  <c r="E102" i="62"/>
  <c r="X101" i="62"/>
  <c r="V101" i="62"/>
  <c r="G101" i="62"/>
  <c r="E101" i="62"/>
  <c r="X100" i="62"/>
  <c r="V100" i="62"/>
  <c r="G100" i="62"/>
  <c r="E100" i="62"/>
  <c r="X99" i="62"/>
  <c r="V99" i="62"/>
  <c r="G99" i="62"/>
  <c r="E99" i="62"/>
  <c r="X98" i="62"/>
  <c r="V98" i="62"/>
  <c r="G98" i="62"/>
  <c r="E98" i="62"/>
  <c r="X97" i="62"/>
  <c r="V97" i="62"/>
  <c r="G97" i="62"/>
  <c r="E97" i="62"/>
  <c r="X96" i="62"/>
  <c r="V96" i="62"/>
  <c r="G96" i="62"/>
  <c r="E96" i="62"/>
  <c r="X95" i="62"/>
  <c r="V95" i="62"/>
  <c r="G95" i="62"/>
  <c r="E95" i="62"/>
  <c r="X94" i="62"/>
  <c r="V94" i="62"/>
  <c r="G94" i="62"/>
  <c r="E94" i="62"/>
  <c r="X93" i="62"/>
  <c r="V93" i="62"/>
  <c r="G93" i="62"/>
  <c r="E93" i="62"/>
  <c r="X92" i="62"/>
  <c r="V92" i="62"/>
  <c r="G92" i="62"/>
  <c r="E92" i="62"/>
  <c r="X91" i="62"/>
  <c r="V91" i="62"/>
  <c r="G91" i="62"/>
  <c r="E91" i="62"/>
  <c r="X90" i="62"/>
  <c r="V90" i="62"/>
  <c r="G90" i="62"/>
  <c r="E90" i="62"/>
  <c r="X89" i="62"/>
  <c r="V89" i="62"/>
  <c r="G89" i="62"/>
  <c r="E89" i="62"/>
  <c r="X88" i="62"/>
  <c r="V88" i="62"/>
  <c r="G88" i="62"/>
  <c r="E88" i="62"/>
  <c r="X87" i="62"/>
  <c r="V87" i="62"/>
  <c r="G87" i="62"/>
  <c r="E87" i="62"/>
  <c r="X86" i="62"/>
  <c r="V86" i="62"/>
  <c r="G86" i="62"/>
  <c r="E86" i="62"/>
  <c r="X85" i="62"/>
  <c r="V85" i="62"/>
  <c r="G85" i="62"/>
  <c r="E85" i="62"/>
  <c r="X84" i="62"/>
  <c r="V84" i="62"/>
  <c r="G84" i="62"/>
  <c r="E84" i="62"/>
  <c r="X83" i="62"/>
  <c r="V83" i="62"/>
  <c r="G83" i="62"/>
  <c r="E83" i="62"/>
  <c r="X82" i="62"/>
  <c r="V82" i="62"/>
  <c r="G82" i="62"/>
  <c r="E82" i="62"/>
  <c r="X81" i="62"/>
  <c r="V81" i="62"/>
  <c r="G81" i="62"/>
  <c r="E81" i="62"/>
  <c r="X80" i="62"/>
  <c r="V80" i="62"/>
  <c r="G80" i="62"/>
  <c r="E80" i="62"/>
  <c r="X79" i="62"/>
  <c r="V79" i="62"/>
  <c r="G79" i="62"/>
  <c r="E79" i="62"/>
  <c r="X78" i="62"/>
  <c r="V78" i="62"/>
  <c r="G78" i="62"/>
  <c r="E78" i="62"/>
  <c r="X77" i="62"/>
  <c r="V77" i="62"/>
  <c r="G77" i="62"/>
  <c r="E77" i="62"/>
  <c r="X76" i="62"/>
  <c r="V76" i="62"/>
  <c r="G76" i="62"/>
  <c r="E76" i="62"/>
  <c r="X75" i="62"/>
  <c r="V75" i="62"/>
  <c r="G75" i="62"/>
  <c r="E75" i="62"/>
  <c r="X74" i="62"/>
  <c r="V74" i="62"/>
  <c r="G74" i="62"/>
  <c r="E74" i="62"/>
  <c r="X73" i="62"/>
  <c r="V73" i="62"/>
  <c r="G73" i="62"/>
  <c r="E73" i="62"/>
  <c r="X72" i="62"/>
  <c r="V72" i="62"/>
  <c r="G72" i="62"/>
  <c r="E72" i="62"/>
  <c r="X71" i="62"/>
  <c r="V71" i="62"/>
  <c r="G71" i="62"/>
  <c r="E71" i="62"/>
  <c r="X70" i="62"/>
  <c r="V70" i="62"/>
  <c r="G70" i="62"/>
  <c r="E70" i="62"/>
  <c r="X69" i="62"/>
  <c r="V69" i="62"/>
  <c r="G69" i="62"/>
  <c r="E69" i="62"/>
  <c r="X68" i="62"/>
  <c r="V68" i="62"/>
  <c r="G68" i="62"/>
  <c r="E68" i="62"/>
  <c r="X67" i="62"/>
  <c r="V67" i="62"/>
  <c r="G67" i="62"/>
  <c r="E67" i="62"/>
  <c r="X66" i="62"/>
  <c r="V66" i="62"/>
  <c r="G66" i="62"/>
  <c r="E66" i="62"/>
  <c r="X65" i="62"/>
  <c r="V65" i="62"/>
  <c r="G65" i="62"/>
  <c r="E65" i="62"/>
  <c r="X64" i="62"/>
  <c r="V64" i="62"/>
  <c r="G64" i="62"/>
  <c r="E64" i="62"/>
  <c r="X63" i="62"/>
  <c r="V63" i="62"/>
  <c r="G63" i="62"/>
  <c r="E63" i="62"/>
  <c r="X62" i="62"/>
  <c r="V62" i="62"/>
  <c r="G62" i="62"/>
  <c r="E62" i="62"/>
  <c r="X61" i="62"/>
  <c r="V61" i="62"/>
  <c r="G61" i="62"/>
  <c r="E61" i="62"/>
  <c r="X60" i="62"/>
  <c r="V60" i="62"/>
  <c r="G60" i="62"/>
  <c r="E60" i="62"/>
  <c r="X59" i="62"/>
  <c r="V59" i="62"/>
  <c r="G59" i="62"/>
  <c r="E59" i="62"/>
  <c r="X58" i="62"/>
  <c r="V58" i="62"/>
  <c r="G58" i="62"/>
  <c r="E58" i="62"/>
  <c r="X57" i="62"/>
  <c r="V57" i="62"/>
  <c r="G57" i="62"/>
  <c r="E57" i="62"/>
  <c r="X56" i="62"/>
  <c r="V56" i="62"/>
  <c r="G56" i="62"/>
  <c r="E56" i="62"/>
  <c r="X55" i="62"/>
  <c r="V55" i="62"/>
  <c r="G55" i="62"/>
  <c r="E55" i="62"/>
  <c r="X54" i="62"/>
  <c r="V54" i="62"/>
  <c r="G54" i="62"/>
  <c r="E54" i="62"/>
  <c r="X53" i="62"/>
  <c r="V53" i="62"/>
  <c r="G53" i="62"/>
  <c r="E53" i="62"/>
  <c r="X52" i="62"/>
  <c r="V52" i="62"/>
  <c r="G52" i="62"/>
  <c r="E52" i="62"/>
  <c r="X51" i="62"/>
  <c r="V51" i="62"/>
  <c r="G51" i="62"/>
  <c r="E51" i="62"/>
  <c r="X50" i="62"/>
  <c r="V50" i="62"/>
  <c r="G50" i="62"/>
  <c r="E50" i="62"/>
  <c r="X49" i="62"/>
  <c r="V49" i="62"/>
  <c r="G49" i="62"/>
  <c r="E49" i="62"/>
  <c r="X48" i="62"/>
  <c r="V48" i="62"/>
  <c r="G48" i="62"/>
  <c r="E48" i="62"/>
  <c r="X47" i="62"/>
  <c r="V47" i="62"/>
  <c r="G47" i="62"/>
  <c r="E47" i="62"/>
  <c r="X46" i="62"/>
  <c r="V46" i="62"/>
  <c r="G46" i="62"/>
  <c r="E46" i="62"/>
  <c r="X45" i="62"/>
  <c r="V45" i="62"/>
  <c r="G45" i="62"/>
  <c r="E45" i="62"/>
  <c r="X44" i="62"/>
  <c r="V44" i="62"/>
  <c r="G44" i="62"/>
  <c r="E44" i="62"/>
  <c r="X43" i="62"/>
  <c r="V43" i="62"/>
  <c r="G43" i="62"/>
  <c r="E43" i="62"/>
  <c r="X42" i="62"/>
  <c r="V42" i="62"/>
  <c r="G42" i="62"/>
  <c r="E42" i="62"/>
  <c r="X41" i="62"/>
  <c r="V41" i="62"/>
  <c r="G41" i="62"/>
  <c r="E41" i="62"/>
  <c r="X40" i="62"/>
  <c r="V40" i="62"/>
  <c r="G40" i="62"/>
  <c r="E40" i="62"/>
  <c r="X39" i="62"/>
  <c r="V39" i="62"/>
  <c r="G39" i="62"/>
  <c r="E39" i="62"/>
  <c r="X38" i="62"/>
  <c r="V38" i="62"/>
  <c r="G38" i="62"/>
  <c r="E38" i="62"/>
  <c r="X37" i="62"/>
  <c r="V37" i="62"/>
  <c r="G37" i="62"/>
  <c r="E37" i="62"/>
  <c r="X36" i="62"/>
  <c r="V36" i="62"/>
  <c r="G36" i="62"/>
  <c r="E36" i="62"/>
  <c r="X35" i="62"/>
  <c r="V35" i="62"/>
  <c r="G35" i="62"/>
  <c r="E35" i="62"/>
  <c r="X34" i="62"/>
  <c r="V34" i="62"/>
  <c r="G34" i="62"/>
  <c r="E34" i="62"/>
  <c r="X33" i="62"/>
  <c r="V33" i="62"/>
  <c r="G33" i="62"/>
  <c r="E33" i="62"/>
  <c r="X32" i="62"/>
  <c r="V32" i="62"/>
  <c r="G32" i="62"/>
  <c r="E32" i="62"/>
  <c r="X31" i="62"/>
  <c r="V31" i="62"/>
  <c r="G31" i="62"/>
  <c r="E31" i="62"/>
  <c r="X30" i="62"/>
  <c r="V30" i="62"/>
  <c r="G30" i="62"/>
  <c r="E30" i="62"/>
  <c r="X29" i="62"/>
  <c r="V29" i="62"/>
  <c r="G29" i="62"/>
  <c r="E29" i="62"/>
  <c r="X28" i="62"/>
  <c r="V28" i="62"/>
  <c r="G28" i="62"/>
  <c r="E28" i="62"/>
  <c r="X27" i="62"/>
  <c r="V27" i="62"/>
  <c r="G27" i="62"/>
  <c r="E27" i="62"/>
  <c r="X26" i="62"/>
  <c r="V26" i="62"/>
  <c r="G26" i="62"/>
  <c r="E26" i="62"/>
  <c r="X25" i="62"/>
  <c r="V25" i="62"/>
  <c r="G25" i="62"/>
  <c r="E25" i="62"/>
  <c r="X24" i="62"/>
  <c r="V24" i="62"/>
  <c r="G24" i="62"/>
  <c r="E24" i="62"/>
  <c r="X23" i="62"/>
  <c r="V23" i="62"/>
  <c r="G23" i="62"/>
  <c r="E23" i="62"/>
  <c r="X22" i="62"/>
  <c r="V22" i="62"/>
  <c r="G22" i="62"/>
  <c r="E22" i="62"/>
  <c r="X21" i="62"/>
  <c r="V21" i="62"/>
  <c r="G21" i="62"/>
  <c r="E21" i="62"/>
  <c r="X20" i="62"/>
  <c r="V20" i="62"/>
  <c r="G20" i="62"/>
  <c r="E20" i="62"/>
  <c r="X19" i="62"/>
  <c r="V19" i="62"/>
  <c r="G19" i="62"/>
  <c r="E19" i="62"/>
  <c r="X18" i="62"/>
  <c r="V18" i="62"/>
  <c r="G18" i="62"/>
  <c r="E18" i="62"/>
  <c r="X17" i="62"/>
  <c r="V17" i="62"/>
  <c r="G17" i="62"/>
  <c r="E17" i="62"/>
  <c r="X16" i="62"/>
  <c r="V16" i="62"/>
  <c r="G16" i="62"/>
  <c r="E16" i="62"/>
  <c r="X15" i="62"/>
  <c r="V15" i="62"/>
  <c r="G15" i="62"/>
  <c r="E15" i="62"/>
  <c r="X14" i="62"/>
  <c r="V14" i="62"/>
  <c r="G14" i="62"/>
  <c r="E14" i="62"/>
  <c r="X13" i="62"/>
  <c r="V13" i="62"/>
  <c r="G13" i="62"/>
  <c r="E13" i="62"/>
  <c r="X12" i="62"/>
  <c r="V12" i="62"/>
  <c r="G12" i="62"/>
  <c r="E12" i="62"/>
  <c r="X11" i="62"/>
  <c r="V11" i="62"/>
  <c r="G11" i="62"/>
  <c r="E11" i="62"/>
  <c r="X10" i="62"/>
  <c r="V10" i="62"/>
  <c r="G10" i="62"/>
  <c r="E10" i="62"/>
  <c r="X9" i="62"/>
  <c r="G9" i="62"/>
  <c r="E9" i="62"/>
  <c r="X8" i="62"/>
  <c r="V8" i="62"/>
  <c r="G8" i="62"/>
  <c r="E8" i="62"/>
  <c r="X7" i="62"/>
  <c r="V7" i="62"/>
  <c r="G7" i="62"/>
  <c r="E7" i="62"/>
  <c r="L155" i="61"/>
  <c r="J155" i="61"/>
  <c r="G155" i="61"/>
  <c r="E155" i="61"/>
  <c r="L154" i="61"/>
  <c r="J154" i="61"/>
  <c r="G154" i="61"/>
  <c r="E154" i="61"/>
  <c r="L153" i="61"/>
  <c r="J153" i="61"/>
  <c r="G153" i="61"/>
  <c r="E153" i="61"/>
  <c r="L152" i="61"/>
  <c r="J152" i="61"/>
  <c r="G152" i="61"/>
  <c r="E152" i="61"/>
  <c r="L151" i="61"/>
  <c r="J151" i="61"/>
  <c r="G151" i="61"/>
  <c r="E151" i="61"/>
  <c r="L150" i="61"/>
  <c r="J150" i="61"/>
  <c r="G150" i="61"/>
  <c r="E150" i="61"/>
  <c r="L149" i="61"/>
  <c r="J149" i="61"/>
  <c r="G149" i="61"/>
  <c r="E149" i="61"/>
  <c r="L148" i="61"/>
  <c r="J148" i="61"/>
  <c r="G148" i="61"/>
  <c r="E148" i="61"/>
  <c r="L147" i="61"/>
  <c r="J147" i="61"/>
  <c r="G147" i="61"/>
  <c r="E147" i="61"/>
  <c r="L146" i="61"/>
  <c r="J146" i="61"/>
  <c r="G146" i="61"/>
  <c r="E146" i="61"/>
  <c r="L145" i="61"/>
  <c r="J145" i="61"/>
  <c r="G145" i="61"/>
  <c r="E145" i="61"/>
  <c r="L144" i="61"/>
  <c r="J144" i="61"/>
  <c r="G144" i="61"/>
  <c r="E144" i="61"/>
  <c r="L143" i="61"/>
  <c r="J143" i="61"/>
  <c r="G143" i="61"/>
  <c r="E143" i="61"/>
  <c r="L142" i="61"/>
  <c r="J142" i="61"/>
  <c r="G142" i="61"/>
  <c r="E142" i="61"/>
  <c r="L141" i="61"/>
  <c r="J141" i="61"/>
  <c r="G141" i="61"/>
  <c r="E141" i="61"/>
  <c r="L140" i="61"/>
  <c r="J140" i="61"/>
  <c r="G140" i="61"/>
  <c r="E140" i="61"/>
  <c r="L139" i="61"/>
  <c r="J139" i="61"/>
  <c r="G139" i="61"/>
  <c r="E139" i="61"/>
  <c r="L138" i="61"/>
  <c r="J138" i="61"/>
  <c r="G138" i="61"/>
  <c r="E138" i="61"/>
  <c r="L137" i="61"/>
  <c r="J137" i="61"/>
  <c r="G137" i="61"/>
  <c r="E137" i="61"/>
  <c r="L136" i="61"/>
  <c r="J136" i="61"/>
  <c r="G136" i="61"/>
  <c r="E136" i="61"/>
  <c r="L135" i="61"/>
  <c r="J135" i="61"/>
  <c r="G135" i="61"/>
  <c r="E135" i="61"/>
  <c r="L134" i="61"/>
  <c r="J134" i="61"/>
  <c r="G134" i="61"/>
  <c r="E134" i="61"/>
  <c r="L133" i="61"/>
  <c r="J133" i="61"/>
  <c r="G133" i="61"/>
  <c r="E133" i="61"/>
  <c r="L132" i="61"/>
  <c r="J132" i="61"/>
  <c r="G132" i="61"/>
  <c r="E132" i="61"/>
  <c r="L131" i="61"/>
  <c r="J131" i="61"/>
  <c r="G131" i="61"/>
  <c r="E131" i="61"/>
  <c r="L130" i="61"/>
  <c r="J130" i="61"/>
  <c r="G130" i="61"/>
  <c r="E130" i="61"/>
  <c r="L129" i="61"/>
  <c r="J129" i="61"/>
  <c r="G129" i="61"/>
  <c r="E129" i="61"/>
  <c r="L128" i="61"/>
  <c r="J128" i="61"/>
  <c r="G128" i="61"/>
  <c r="E128" i="61"/>
  <c r="L127" i="61"/>
  <c r="J127" i="61"/>
  <c r="G127" i="61"/>
  <c r="E127" i="61"/>
  <c r="L126" i="61"/>
  <c r="J126" i="61"/>
  <c r="G126" i="61"/>
  <c r="E126" i="61"/>
  <c r="L125" i="61"/>
  <c r="J125" i="61"/>
  <c r="G125" i="61"/>
  <c r="E125" i="61"/>
  <c r="L124" i="61"/>
  <c r="J124" i="61"/>
  <c r="G124" i="61"/>
  <c r="E124" i="61"/>
  <c r="L123" i="61"/>
  <c r="J123" i="61"/>
  <c r="G123" i="61"/>
  <c r="E123" i="61"/>
  <c r="L122" i="61"/>
  <c r="J122" i="61"/>
  <c r="G122" i="61"/>
  <c r="E122" i="61"/>
  <c r="L121" i="61"/>
  <c r="J121" i="61"/>
  <c r="G121" i="61"/>
  <c r="E121" i="61"/>
  <c r="L120" i="61"/>
  <c r="J120" i="61"/>
  <c r="G120" i="61"/>
  <c r="E120" i="61"/>
  <c r="L119" i="61"/>
  <c r="J119" i="61"/>
  <c r="G119" i="61"/>
  <c r="E119" i="61"/>
  <c r="L118" i="61"/>
  <c r="J118" i="61"/>
  <c r="G118" i="61"/>
  <c r="E118" i="61"/>
  <c r="L117" i="61"/>
  <c r="J117" i="61"/>
  <c r="G117" i="61"/>
  <c r="E117" i="61"/>
  <c r="L116" i="61"/>
  <c r="J116" i="61"/>
  <c r="G116" i="61"/>
  <c r="E116" i="61"/>
  <c r="L115" i="61"/>
  <c r="J115" i="61"/>
  <c r="G115" i="61"/>
  <c r="E115" i="61"/>
  <c r="L114" i="61"/>
  <c r="J114" i="61"/>
  <c r="G114" i="61"/>
  <c r="E114" i="61"/>
  <c r="L113" i="61"/>
  <c r="J113" i="61"/>
  <c r="G113" i="61"/>
  <c r="E113" i="61"/>
  <c r="L112" i="61"/>
  <c r="J112" i="61"/>
  <c r="G112" i="61"/>
  <c r="E112" i="61"/>
  <c r="L111" i="61"/>
  <c r="J111" i="61"/>
  <c r="G111" i="61"/>
  <c r="E111" i="61"/>
  <c r="L110" i="61"/>
  <c r="J110" i="61"/>
  <c r="G110" i="61"/>
  <c r="E110" i="61"/>
  <c r="L109" i="61"/>
  <c r="J109" i="61"/>
  <c r="G109" i="61"/>
  <c r="E109" i="61"/>
  <c r="L108" i="61"/>
  <c r="J108" i="61"/>
  <c r="G108" i="61"/>
  <c r="E108" i="61"/>
  <c r="L107" i="61"/>
  <c r="J107" i="61"/>
  <c r="G107" i="61"/>
  <c r="E107" i="61"/>
  <c r="L106" i="61"/>
  <c r="J106" i="61"/>
  <c r="G106" i="61"/>
  <c r="E106" i="61"/>
  <c r="L105" i="61"/>
  <c r="J105" i="61"/>
  <c r="G105" i="61"/>
  <c r="E105" i="61"/>
  <c r="L104" i="61"/>
  <c r="J104" i="61"/>
  <c r="G104" i="61"/>
  <c r="E104" i="61"/>
  <c r="L103" i="61"/>
  <c r="J103" i="61"/>
  <c r="G103" i="61"/>
  <c r="E103" i="61"/>
  <c r="L102" i="61"/>
  <c r="J102" i="61"/>
  <c r="G102" i="61"/>
  <c r="E102" i="61"/>
  <c r="L101" i="61"/>
  <c r="J101" i="61"/>
  <c r="G101" i="61"/>
  <c r="E101" i="61"/>
  <c r="L100" i="61"/>
  <c r="J100" i="61"/>
  <c r="G100" i="61"/>
  <c r="E100" i="61"/>
  <c r="L99" i="61"/>
  <c r="J99" i="61"/>
  <c r="G99" i="61"/>
  <c r="E99" i="61"/>
  <c r="L98" i="61"/>
  <c r="J98" i="61"/>
  <c r="G98" i="61"/>
  <c r="E98" i="61"/>
  <c r="L97" i="61"/>
  <c r="J97" i="61"/>
  <c r="G97" i="61"/>
  <c r="E97" i="61"/>
  <c r="L96" i="61"/>
  <c r="J96" i="61"/>
  <c r="G96" i="61"/>
  <c r="E96" i="61"/>
  <c r="L95" i="61"/>
  <c r="J95" i="61"/>
  <c r="G95" i="61"/>
  <c r="E95" i="61"/>
  <c r="L94" i="61"/>
  <c r="J94" i="61"/>
  <c r="G94" i="61"/>
  <c r="E94" i="61"/>
  <c r="L93" i="61"/>
  <c r="J93" i="61"/>
  <c r="G93" i="61"/>
  <c r="E93" i="61"/>
  <c r="L92" i="61"/>
  <c r="J92" i="61"/>
  <c r="G92" i="61"/>
  <c r="E92" i="61"/>
  <c r="L91" i="61"/>
  <c r="J91" i="61"/>
  <c r="G91" i="61"/>
  <c r="E91" i="61"/>
  <c r="L90" i="61"/>
  <c r="J90" i="61"/>
  <c r="G90" i="61"/>
  <c r="E90" i="61"/>
  <c r="L89" i="61"/>
  <c r="J89" i="61"/>
  <c r="G89" i="61"/>
  <c r="E89" i="61"/>
  <c r="L88" i="61"/>
  <c r="J88" i="61"/>
  <c r="G88" i="61"/>
  <c r="E88" i="61"/>
  <c r="L87" i="61"/>
  <c r="J87" i="61"/>
  <c r="G87" i="61"/>
  <c r="E87" i="61"/>
  <c r="L86" i="61"/>
  <c r="J86" i="61"/>
  <c r="G86" i="61"/>
  <c r="E86" i="61"/>
  <c r="L85" i="61"/>
  <c r="J85" i="61"/>
  <c r="G85" i="61"/>
  <c r="E85" i="61"/>
  <c r="L84" i="61"/>
  <c r="J84" i="61"/>
  <c r="G84" i="61"/>
  <c r="E84" i="61"/>
  <c r="L83" i="61"/>
  <c r="J83" i="61"/>
  <c r="G83" i="61"/>
  <c r="E83" i="61"/>
  <c r="L82" i="61"/>
  <c r="J82" i="61"/>
  <c r="G82" i="61"/>
  <c r="E82" i="61"/>
  <c r="L81" i="61"/>
  <c r="J81" i="61"/>
  <c r="G81" i="61"/>
  <c r="E81" i="61"/>
  <c r="L80" i="61"/>
  <c r="J80" i="61"/>
  <c r="G80" i="61"/>
  <c r="E80" i="61"/>
  <c r="L79" i="61"/>
  <c r="J79" i="61"/>
  <c r="G79" i="61"/>
  <c r="E79" i="61"/>
  <c r="L78" i="61"/>
  <c r="J78" i="61"/>
  <c r="G78" i="61"/>
  <c r="E78" i="61"/>
  <c r="L77" i="61"/>
  <c r="J77" i="61"/>
  <c r="G77" i="61"/>
  <c r="E77" i="61"/>
  <c r="L76" i="61"/>
  <c r="J76" i="61"/>
  <c r="G76" i="61"/>
  <c r="E76" i="61"/>
  <c r="L75" i="61"/>
  <c r="J75" i="61"/>
  <c r="G75" i="61"/>
  <c r="E75" i="61"/>
  <c r="L74" i="61"/>
  <c r="J74" i="61"/>
  <c r="G74" i="61"/>
  <c r="E74" i="61"/>
  <c r="L73" i="61"/>
  <c r="J73" i="61"/>
  <c r="G73" i="61"/>
  <c r="E73" i="61"/>
  <c r="L72" i="61"/>
  <c r="J72" i="61"/>
  <c r="G72" i="61"/>
  <c r="E72" i="61"/>
  <c r="L71" i="61"/>
  <c r="J71" i="61"/>
  <c r="G71" i="61"/>
  <c r="E71" i="61"/>
  <c r="L70" i="61"/>
  <c r="J70" i="61"/>
  <c r="G70" i="61"/>
  <c r="E70" i="61"/>
  <c r="L69" i="61"/>
  <c r="J69" i="61"/>
  <c r="G69" i="61"/>
  <c r="E69" i="61"/>
  <c r="L68" i="61"/>
  <c r="J68" i="61"/>
  <c r="G68" i="61"/>
  <c r="E68" i="61"/>
  <c r="L67" i="61"/>
  <c r="J67" i="61"/>
  <c r="G67" i="61"/>
  <c r="E67" i="61"/>
  <c r="L66" i="61"/>
  <c r="J66" i="61"/>
  <c r="G66" i="61"/>
  <c r="E66" i="61"/>
  <c r="L65" i="61"/>
  <c r="J65" i="61"/>
  <c r="G65" i="61"/>
  <c r="E65" i="61"/>
  <c r="L64" i="61"/>
  <c r="J64" i="61"/>
  <c r="G64" i="61"/>
  <c r="E64" i="61"/>
  <c r="L63" i="61"/>
  <c r="J63" i="61"/>
  <c r="G63" i="61"/>
  <c r="E63" i="61"/>
  <c r="L62" i="61"/>
  <c r="J62" i="61"/>
  <c r="G62" i="61"/>
  <c r="E62" i="61"/>
  <c r="L61" i="61"/>
  <c r="J61" i="61"/>
  <c r="G61" i="61"/>
  <c r="E61" i="61"/>
  <c r="L60" i="61"/>
  <c r="J60" i="61"/>
  <c r="G60" i="61"/>
  <c r="E60" i="61"/>
  <c r="L59" i="61"/>
  <c r="J59" i="61"/>
  <c r="G59" i="61"/>
  <c r="E59" i="61"/>
  <c r="L58" i="61"/>
  <c r="J58" i="61"/>
  <c r="G58" i="61"/>
  <c r="E58" i="61"/>
  <c r="L57" i="61"/>
  <c r="J57" i="61"/>
  <c r="G57" i="61"/>
  <c r="E57" i="61"/>
  <c r="L56" i="61"/>
  <c r="J56" i="61"/>
  <c r="G56" i="61"/>
  <c r="E56" i="61"/>
  <c r="L55" i="61"/>
  <c r="J55" i="61"/>
  <c r="G55" i="61"/>
  <c r="E55" i="61"/>
  <c r="L54" i="61"/>
  <c r="J54" i="61"/>
  <c r="G54" i="61"/>
  <c r="E54" i="61"/>
  <c r="L53" i="61"/>
  <c r="J53" i="61"/>
  <c r="G53" i="61"/>
  <c r="E53" i="61"/>
  <c r="L52" i="61"/>
  <c r="J52" i="61"/>
  <c r="G52" i="61"/>
  <c r="E52" i="61"/>
  <c r="L51" i="61"/>
  <c r="J51" i="61"/>
  <c r="G51" i="61"/>
  <c r="E51" i="61"/>
  <c r="L50" i="61"/>
  <c r="J50" i="61"/>
  <c r="G50" i="61"/>
  <c r="E50" i="61"/>
  <c r="L49" i="61"/>
  <c r="J49" i="61"/>
  <c r="G49" i="61"/>
  <c r="E49" i="61"/>
  <c r="L48" i="61"/>
  <c r="J48" i="61"/>
  <c r="G48" i="61"/>
  <c r="E48" i="61"/>
  <c r="L47" i="61"/>
  <c r="J47" i="61"/>
  <c r="G47" i="61"/>
  <c r="E47" i="61"/>
  <c r="L46" i="61"/>
  <c r="J46" i="61"/>
  <c r="G46" i="61"/>
  <c r="E46" i="61"/>
  <c r="L45" i="61"/>
  <c r="J45" i="61"/>
  <c r="G45" i="61"/>
  <c r="E45" i="61"/>
  <c r="L44" i="61"/>
  <c r="J44" i="61"/>
  <c r="G44" i="61"/>
  <c r="E44" i="61"/>
  <c r="L43" i="61"/>
  <c r="J43" i="61"/>
  <c r="G43" i="61"/>
  <c r="E43" i="61"/>
  <c r="L42" i="61"/>
  <c r="J42" i="61"/>
  <c r="G42" i="61"/>
  <c r="E42" i="61"/>
  <c r="L41" i="61"/>
  <c r="J41" i="61"/>
  <c r="G41" i="61"/>
  <c r="E41" i="61"/>
  <c r="L40" i="61"/>
  <c r="J40" i="61"/>
  <c r="G40" i="61"/>
  <c r="E40" i="61"/>
  <c r="L39" i="61"/>
  <c r="J39" i="61"/>
  <c r="G39" i="61"/>
  <c r="E39" i="61"/>
  <c r="L38" i="61"/>
  <c r="J38" i="61"/>
  <c r="G38" i="61"/>
  <c r="E38" i="61"/>
  <c r="L37" i="61"/>
  <c r="J37" i="61"/>
  <c r="G37" i="61"/>
  <c r="E37" i="61"/>
  <c r="L36" i="61"/>
  <c r="J36" i="61"/>
  <c r="G36" i="61"/>
  <c r="E36" i="61"/>
  <c r="L35" i="61"/>
  <c r="J35" i="61"/>
  <c r="G35" i="61"/>
  <c r="E35" i="61"/>
  <c r="L34" i="61"/>
  <c r="J34" i="61"/>
  <c r="G34" i="61"/>
  <c r="E34" i="61"/>
  <c r="L33" i="61"/>
  <c r="J33" i="61"/>
  <c r="G33" i="61"/>
  <c r="E33" i="61"/>
  <c r="L32" i="61"/>
  <c r="J32" i="61"/>
  <c r="G32" i="61"/>
  <c r="E32" i="61"/>
  <c r="L31" i="61"/>
  <c r="J31" i="61"/>
  <c r="G31" i="61"/>
  <c r="E31" i="61"/>
  <c r="L30" i="61"/>
  <c r="J30" i="61"/>
  <c r="G30" i="61"/>
  <c r="E30" i="61"/>
  <c r="L29" i="61"/>
  <c r="J29" i="61"/>
  <c r="G29" i="61"/>
  <c r="E29" i="61"/>
  <c r="L28" i="61"/>
  <c r="J28" i="61"/>
  <c r="G28" i="61"/>
  <c r="E28" i="61"/>
  <c r="L27" i="61"/>
  <c r="J27" i="61"/>
  <c r="G27" i="61"/>
  <c r="E27" i="61"/>
  <c r="L26" i="61"/>
  <c r="J26" i="61"/>
  <c r="G26" i="61"/>
  <c r="E26" i="61"/>
  <c r="L25" i="61"/>
  <c r="J25" i="61"/>
  <c r="G25" i="61"/>
  <c r="E25" i="61"/>
  <c r="L24" i="61"/>
  <c r="J24" i="61"/>
  <c r="G24" i="61"/>
  <c r="E24" i="61"/>
  <c r="L23" i="61"/>
  <c r="J23" i="61"/>
  <c r="G23" i="61"/>
  <c r="E23" i="61"/>
  <c r="L22" i="61"/>
  <c r="J22" i="61"/>
  <c r="G22" i="61"/>
  <c r="E22" i="61"/>
  <c r="L21" i="61"/>
  <c r="J21" i="61"/>
  <c r="G21" i="61"/>
  <c r="E21" i="61"/>
  <c r="L20" i="61"/>
  <c r="J20" i="61"/>
  <c r="G20" i="61"/>
  <c r="E20" i="61"/>
  <c r="L19" i="61"/>
  <c r="J19" i="61"/>
  <c r="G19" i="61"/>
  <c r="E19" i="61"/>
  <c r="L18" i="61"/>
  <c r="J18" i="61"/>
  <c r="G18" i="61"/>
  <c r="E18" i="61"/>
  <c r="L17" i="61"/>
  <c r="J17" i="61"/>
  <c r="G17" i="61"/>
  <c r="E17" i="61"/>
  <c r="L16" i="61"/>
  <c r="J16" i="61"/>
  <c r="G16" i="61"/>
  <c r="E16" i="61"/>
  <c r="L15" i="61"/>
  <c r="J15" i="61"/>
  <c r="G15" i="61"/>
  <c r="E15" i="61"/>
  <c r="L14" i="61"/>
  <c r="J14" i="61"/>
  <c r="G14" i="61"/>
  <c r="E14" i="61"/>
  <c r="L13" i="61"/>
  <c r="J13" i="61"/>
  <c r="G13" i="61"/>
  <c r="E13" i="61"/>
  <c r="L12" i="61"/>
  <c r="J12" i="61"/>
  <c r="G12" i="61"/>
  <c r="E12" i="61"/>
  <c r="L11" i="61"/>
  <c r="J11" i="61"/>
  <c r="G11" i="61"/>
  <c r="E11" i="61"/>
  <c r="L10" i="61"/>
  <c r="J10" i="61"/>
  <c r="G10" i="61"/>
  <c r="E10" i="61"/>
  <c r="L9" i="61"/>
  <c r="J9" i="61"/>
  <c r="G9" i="61"/>
  <c r="E9" i="61"/>
  <c r="L8" i="61"/>
  <c r="J8" i="61"/>
  <c r="G8" i="61"/>
  <c r="E8" i="61"/>
  <c r="L7" i="61"/>
  <c r="J7" i="61"/>
  <c r="G7" i="61"/>
  <c r="E7" i="61"/>
  <c r="L156" i="60"/>
  <c r="J156" i="60"/>
  <c r="I156" i="60"/>
  <c r="H156" i="60"/>
  <c r="M155" i="60"/>
  <c r="K155" i="60"/>
  <c r="G155" i="60"/>
  <c r="E155" i="60"/>
  <c r="M154" i="60"/>
  <c r="K154" i="60"/>
  <c r="G154" i="60"/>
  <c r="E154" i="60"/>
  <c r="M153" i="60"/>
  <c r="K153" i="60"/>
  <c r="G153" i="60"/>
  <c r="E153" i="60"/>
  <c r="M152" i="60"/>
  <c r="K152" i="60"/>
  <c r="G152" i="60"/>
  <c r="E152" i="60"/>
  <c r="M151" i="60"/>
  <c r="K151" i="60"/>
  <c r="G151" i="60"/>
  <c r="E151" i="60"/>
  <c r="M150" i="60"/>
  <c r="K150" i="60"/>
  <c r="G150" i="60"/>
  <c r="E150" i="60"/>
  <c r="M149" i="60"/>
  <c r="K149" i="60"/>
  <c r="G149" i="60"/>
  <c r="E149" i="60"/>
  <c r="M148" i="60"/>
  <c r="K148" i="60"/>
  <c r="G148" i="60"/>
  <c r="E148" i="60"/>
  <c r="M147" i="60"/>
  <c r="K147" i="60"/>
  <c r="G147" i="60"/>
  <c r="E147" i="60"/>
  <c r="M146" i="60"/>
  <c r="K146" i="60"/>
  <c r="G146" i="60"/>
  <c r="E146" i="60"/>
  <c r="M145" i="60"/>
  <c r="K145" i="60"/>
  <c r="G145" i="60"/>
  <c r="E145" i="60"/>
  <c r="M144" i="60"/>
  <c r="K144" i="60"/>
  <c r="G144" i="60"/>
  <c r="E144" i="60"/>
  <c r="M143" i="60"/>
  <c r="K143" i="60"/>
  <c r="G143" i="60"/>
  <c r="E143" i="60"/>
  <c r="M142" i="60"/>
  <c r="K142" i="60"/>
  <c r="G142" i="60"/>
  <c r="E142" i="60"/>
  <c r="M141" i="60"/>
  <c r="K141" i="60"/>
  <c r="G141" i="60"/>
  <c r="E141" i="60"/>
  <c r="M140" i="60"/>
  <c r="K140" i="60"/>
  <c r="G140" i="60"/>
  <c r="E140" i="60"/>
  <c r="M139" i="60"/>
  <c r="K139" i="60"/>
  <c r="G139" i="60"/>
  <c r="E139" i="60"/>
  <c r="M138" i="60"/>
  <c r="K138" i="60"/>
  <c r="G138" i="60"/>
  <c r="E138" i="60"/>
  <c r="M137" i="60"/>
  <c r="K137" i="60"/>
  <c r="G137" i="60"/>
  <c r="E137" i="60"/>
  <c r="M136" i="60"/>
  <c r="K136" i="60"/>
  <c r="G136" i="60"/>
  <c r="E136" i="60"/>
  <c r="M135" i="60"/>
  <c r="K135" i="60"/>
  <c r="G135" i="60"/>
  <c r="E135" i="60"/>
  <c r="M134" i="60"/>
  <c r="K134" i="60"/>
  <c r="G134" i="60"/>
  <c r="E134" i="60"/>
  <c r="M133" i="60"/>
  <c r="K133" i="60"/>
  <c r="G133" i="60"/>
  <c r="E133" i="60"/>
  <c r="M132" i="60"/>
  <c r="K132" i="60"/>
  <c r="G132" i="60"/>
  <c r="E132" i="60"/>
  <c r="M131" i="60"/>
  <c r="K131" i="60"/>
  <c r="G131" i="60"/>
  <c r="E131" i="60"/>
  <c r="M130" i="60"/>
  <c r="K130" i="60"/>
  <c r="G130" i="60"/>
  <c r="E130" i="60"/>
  <c r="M129" i="60"/>
  <c r="K129" i="60"/>
  <c r="G129" i="60"/>
  <c r="E129" i="60"/>
  <c r="M128" i="60"/>
  <c r="K128" i="60"/>
  <c r="G128" i="60"/>
  <c r="E128" i="60"/>
  <c r="M127" i="60"/>
  <c r="K127" i="60"/>
  <c r="G127" i="60"/>
  <c r="E127" i="60"/>
  <c r="M126" i="60"/>
  <c r="K126" i="60"/>
  <c r="G126" i="60"/>
  <c r="E126" i="60"/>
  <c r="M125" i="60"/>
  <c r="K125" i="60"/>
  <c r="G125" i="60"/>
  <c r="E125" i="60"/>
  <c r="M124" i="60"/>
  <c r="K124" i="60"/>
  <c r="G124" i="60"/>
  <c r="E124" i="60"/>
  <c r="M123" i="60"/>
  <c r="K123" i="60"/>
  <c r="G123" i="60"/>
  <c r="E123" i="60"/>
  <c r="M122" i="60"/>
  <c r="K122" i="60"/>
  <c r="G122" i="60"/>
  <c r="E122" i="60"/>
  <c r="M121" i="60"/>
  <c r="K121" i="60"/>
  <c r="G121" i="60"/>
  <c r="E121" i="60"/>
  <c r="M120" i="60"/>
  <c r="K120" i="60"/>
  <c r="G120" i="60"/>
  <c r="E120" i="60"/>
  <c r="M119" i="60"/>
  <c r="K119" i="60"/>
  <c r="G119" i="60"/>
  <c r="E119" i="60"/>
  <c r="M118" i="60"/>
  <c r="K118" i="60"/>
  <c r="G118" i="60"/>
  <c r="E118" i="60"/>
  <c r="M117" i="60"/>
  <c r="K117" i="60"/>
  <c r="G117" i="60"/>
  <c r="E117" i="60"/>
  <c r="M116" i="60"/>
  <c r="K116" i="60"/>
  <c r="G116" i="60"/>
  <c r="E116" i="60"/>
  <c r="M115" i="60"/>
  <c r="K115" i="60"/>
  <c r="G115" i="60"/>
  <c r="E115" i="60"/>
  <c r="M114" i="60"/>
  <c r="K114" i="60"/>
  <c r="G114" i="60"/>
  <c r="E114" i="60"/>
  <c r="M113" i="60"/>
  <c r="K113" i="60"/>
  <c r="G113" i="60"/>
  <c r="E113" i="60"/>
  <c r="M112" i="60"/>
  <c r="K112" i="60"/>
  <c r="G112" i="60"/>
  <c r="E112" i="60"/>
  <c r="M111" i="60"/>
  <c r="K111" i="60"/>
  <c r="G111" i="60"/>
  <c r="E111" i="60"/>
  <c r="M110" i="60"/>
  <c r="K110" i="60"/>
  <c r="G110" i="60"/>
  <c r="E110" i="60"/>
  <c r="M109" i="60"/>
  <c r="K109" i="60"/>
  <c r="G109" i="60"/>
  <c r="E109" i="60"/>
  <c r="M108" i="60"/>
  <c r="K108" i="60"/>
  <c r="G108" i="60"/>
  <c r="E108" i="60"/>
  <c r="M107" i="60"/>
  <c r="K107" i="60"/>
  <c r="G107" i="60"/>
  <c r="E107" i="60"/>
  <c r="M106" i="60"/>
  <c r="K106" i="60"/>
  <c r="G106" i="60"/>
  <c r="E106" i="60"/>
  <c r="M105" i="60"/>
  <c r="K105" i="60"/>
  <c r="G105" i="60"/>
  <c r="E105" i="60"/>
  <c r="M104" i="60"/>
  <c r="K104" i="60"/>
  <c r="G104" i="60"/>
  <c r="E104" i="60"/>
  <c r="M103" i="60"/>
  <c r="K103" i="60"/>
  <c r="G103" i="60"/>
  <c r="E103" i="60"/>
  <c r="M102" i="60"/>
  <c r="K102" i="60"/>
  <c r="G102" i="60"/>
  <c r="E102" i="60"/>
  <c r="M101" i="60"/>
  <c r="K101" i="60"/>
  <c r="G101" i="60"/>
  <c r="E101" i="60"/>
  <c r="M100" i="60"/>
  <c r="K100" i="60"/>
  <c r="G100" i="60"/>
  <c r="E100" i="60"/>
  <c r="M99" i="60"/>
  <c r="K99" i="60"/>
  <c r="G99" i="60"/>
  <c r="E99" i="60"/>
  <c r="M98" i="60"/>
  <c r="K98" i="60"/>
  <c r="G98" i="60"/>
  <c r="E98" i="60"/>
  <c r="M97" i="60"/>
  <c r="K97" i="60"/>
  <c r="G97" i="60"/>
  <c r="E97" i="60"/>
  <c r="M96" i="60"/>
  <c r="K96" i="60"/>
  <c r="G96" i="60"/>
  <c r="E96" i="60"/>
  <c r="M95" i="60"/>
  <c r="K95" i="60"/>
  <c r="G95" i="60"/>
  <c r="E95" i="60"/>
  <c r="M94" i="60"/>
  <c r="K94" i="60"/>
  <c r="G94" i="60"/>
  <c r="E94" i="60"/>
  <c r="M93" i="60"/>
  <c r="K93" i="60"/>
  <c r="G93" i="60"/>
  <c r="E93" i="60"/>
  <c r="M92" i="60"/>
  <c r="K92" i="60"/>
  <c r="G92" i="60"/>
  <c r="E92" i="60"/>
  <c r="M91" i="60"/>
  <c r="K91" i="60"/>
  <c r="G91" i="60"/>
  <c r="E91" i="60"/>
  <c r="M90" i="60"/>
  <c r="K90" i="60"/>
  <c r="G90" i="60"/>
  <c r="E90" i="60"/>
  <c r="M89" i="60"/>
  <c r="K89" i="60"/>
  <c r="G89" i="60"/>
  <c r="E89" i="60"/>
  <c r="M88" i="60"/>
  <c r="K88" i="60"/>
  <c r="G88" i="60"/>
  <c r="E88" i="60"/>
  <c r="M87" i="60"/>
  <c r="K87" i="60"/>
  <c r="G87" i="60"/>
  <c r="E87" i="60"/>
  <c r="M86" i="60"/>
  <c r="K86" i="60"/>
  <c r="G86" i="60"/>
  <c r="E86" i="60"/>
  <c r="M85" i="60"/>
  <c r="K85" i="60"/>
  <c r="G85" i="60"/>
  <c r="E85" i="60"/>
  <c r="M84" i="60"/>
  <c r="K84" i="60"/>
  <c r="G84" i="60"/>
  <c r="E84" i="60"/>
  <c r="M83" i="60"/>
  <c r="K83" i="60"/>
  <c r="G83" i="60"/>
  <c r="E83" i="60"/>
  <c r="M82" i="60"/>
  <c r="K82" i="60"/>
  <c r="G82" i="60"/>
  <c r="E82" i="60"/>
  <c r="M81" i="60"/>
  <c r="K81" i="60"/>
  <c r="G81" i="60"/>
  <c r="E81" i="60"/>
  <c r="M80" i="60"/>
  <c r="K80" i="60"/>
  <c r="G80" i="60"/>
  <c r="E80" i="60"/>
  <c r="M79" i="60"/>
  <c r="K79" i="60"/>
  <c r="G79" i="60"/>
  <c r="E79" i="60"/>
  <c r="M78" i="60"/>
  <c r="K78" i="60"/>
  <c r="G78" i="60"/>
  <c r="E78" i="60"/>
  <c r="M77" i="60"/>
  <c r="K77" i="60"/>
  <c r="G77" i="60"/>
  <c r="E77" i="60"/>
  <c r="M76" i="60"/>
  <c r="K76" i="60"/>
  <c r="G76" i="60"/>
  <c r="E76" i="60"/>
  <c r="M75" i="60"/>
  <c r="K75" i="60"/>
  <c r="G75" i="60"/>
  <c r="E75" i="60"/>
  <c r="M74" i="60"/>
  <c r="K74" i="60"/>
  <c r="G74" i="60"/>
  <c r="E74" i="60"/>
  <c r="M73" i="60"/>
  <c r="K73" i="60"/>
  <c r="G73" i="60"/>
  <c r="E73" i="60"/>
  <c r="M72" i="60"/>
  <c r="K72" i="60"/>
  <c r="G72" i="60"/>
  <c r="E72" i="60"/>
  <c r="M71" i="60"/>
  <c r="K71" i="60"/>
  <c r="G71" i="60"/>
  <c r="E71" i="60"/>
  <c r="M70" i="60"/>
  <c r="K70" i="60"/>
  <c r="G70" i="60"/>
  <c r="E70" i="60"/>
  <c r="M69" i="60"/>
  <c r="K69" i="60"/>
  <c r="G69" i="60"/>
  <c r="E69" i="60"/>
  <c r="M68" i="60"/>
  <c r="K68" i="60"/>
  <c r="G68" i="60"/>
  <c r="E68" i="60"/>
  <c r="M67" i="60"/>
  <c r="K67" i="60"/>
  <c r="G67" i="60"/>
  <c r="E67" i="60"/>
  <c r="M66" i="60"/>
  <c r="K66" i="60"/>
  <c r="G66" i="60"/>
  <c r="E66" i="60"/>
  <c r="M65" i="60"/>
  <c r="K65" i="60"/>
  <c r="G65" i="60"/>
  <c r="E65" i="60"/>
  <c r="M64" i="60"/>
  <c r="K64" i="60"/>
  <c r="G64" i="60"/>
  <c r="E64" i="60"/>
  <c r="M63" i="60"/>
  <c r="K63" i="60"/>
  <c r="G63" i="60"/>
  <c r="E63" i="60"/>
  <c r="M62" i="60"/>
  <c r="K62" i="60"/>
  <c r="G62" i="60"/>
  <c r="E62" i="60"/>
  <c r="M61" i="60"/>
  <c r="K61" i="60"/>
  <c r="G61" i="60"/>
  <c r="E61" i="60"/>
  <c r="M60" i="60"/>
  <c r="K60" i="60"/>
  <c r="G60" i="60"/>
  <c r="E60" i="60"/>
  <c r="M59" i="60"/>
  <c r="K59" i="60"/>
  <c r="G59" i="60"/>
  <c r="E59" i="60"/>
  <c r="M58" i="60"/>
  <c r="K58" i="60"/>
  <c r="G58" i="60"/>
  <c r="E58" i="60"/>
  <c r="M57" i="60"/>
  <c r="K57" i="60"/>
  <c r="G57" i="60"/>
  <c r="E57" i="60"/>
  <c r="M56" i="60"/>
  <c r="K56" i="60"/>
  <c r="G56" i="60"/>
  <c r="E56" i="60"/>
  <c r="M55" i="60"/>
  <c r="K55" i="60"/>
  <c r="G55" i="60"/>
  <c r="E55" i="60"/>
  <c r="M54" i="60"/>
  <c r="K54" i="60"/>
  <c r="G54" i="60"/>
  <c r="E54" i="60"/>
  <c r="M53" i="60"/>
  <c r="K53" i="60"/>
  <c r="G53" i="60"/>
  <c r="E53" i="60"/>
  <c r="M52" i="60"/>
  <c r="K52" i="60"/>
  <c r="G52" i="60"/>
  <c r="E52" i="60"/>
  <c r="M51" i="60"/>
  <c r="K51" i="60"/>
  <c r="G51" i="60"/>
  <c r="E51" i="60"/>
  <c r="M50" i="60"/>
  <c r="K50" i="60"/>
  <c r="G50" i="60"/>
  <c r="E50" i="60"/>
  <c r="M49" i="60"/>
  <c r="K49" i="60"/>
  <c r="G49" i="60"/>
  <c r="E49" i="60"/>
  <c r="M48" i="60"/>
  <c r="K48" i="60"/>
  <c r="G48" i="60"/>
  <c r="E48" i="60"/>
  <c r="M47" i="60"/>
  <c r="K47" i="60"/>
  <c r="G47" i="60"/>
  <c r="E47" i="60"/>
  <c r="M46" i="60"/>
  <c r="K46" i="60"/>
  <c r="G46" i="60"/>
  <c r="E46" i="60"/>
  <c r="M45" i="60"/>
  <c r="K45" i="60"/>
  <c r="G45" i="60"/>
  <c r="E45" i="60"/>
  <c r="M44" i="60"/>
  <c r="K44" i="60"/>
  <c r="G44" i="60"/>
  <c r="E44" i="60"/>
  <c r="M43" i="60"/>
  <c r="K43" i="60"/>
  <c r="G43" i="60"/>
  <c r="E43" i="60"/>
  <c r="M42" i="60"/>
  <c r="K42" i="60"/>
  <c r="G42" i="60"/>
  <c r="E42" i="60"/>
  <c r="M41" i="60"/>
  <c r="K41" i="60"/>
  <c r="G41" i="60"/>
  <c r="E41" i="60"/>
  <c r="M40" i="60"/>
  <c r="K40" i="60"/>
  <c r="G40" i="60"/>
  <c r="E40" i="60"/>
  <c r="M39" i="60"/>
  <c r="K39" i="60"/>
  <c r="G39" i="60"/>
  <c r="E39" i="60"/>
  <c r="M38" i="60"/>
  <c r="K38" i="60"/>
  <c r="G38" i="60"/>
  <c r="E38" i="60"/>
  <c r="M37" i="60"/>
  <c r="K37" i="60"/>
  <c r="G37" i="60"/>
  <c r="E37" i="60"/>
  <c r="M36" i="60"/>
  <c r="K36" i="60"/>
  <c r="G36" i="60"/>
  <c r="E36" i="60"/>
  <c r="M35" i="60"/>
  <c r="K35" i="60"/>
  <c r="G35" i="60"/>
  <c r="E35" i="60"/>
  <c r="M34" i="60"/>
  <c r="K34" i="60"/>
  <c r="G34" i="60"/>
  <c r="E34" i="60"/>
  <c r="M33" i="60"/>
  <c r="K33" i="60"/>
  <c r="G33" i="60"/>
  <c r="E33" i="60"/>
  <c r="M32" i="60"/>
  <c r="K32" i="60"/>
  <c r="G32" i="60"/>
  <c r="E32" i="60"/>
  <c r="M31" i="60"/>
  <c r="K31" i="60"/>
  <c r="G31" i="60"/>
  <c r="E31" i="60"/>
  <c r="M30" i="60"/>
  <c r="K30" i="60"/>
  <c r="G30" i="60"/>
  <c r="E30" i="60"/>
  <c r="M29" i="60"/>
  <c r="K29" i="60"/>
  <c r="G29" i="60"/>
  <c r="E29" i="60"/>
  <c r="M28" i="60"/>
  <c r="K28" i="60"/>
  <c r="G28" i="60"/>
  <c r="E28" i="60"/>
  <c r="M27" i="60"/>
  <c r="K27" i="60"/>
  <c r="G27" i="60"/>
  <c r="E27" i="60"/>
  <c r="M26" i="60"/>
  <c r="K26" i="60"/>
  <c r="G26" i="60"/>
  <c r="E26" i="60"/>
  <c r="M25" i="60"/>
  <c r="K25" i="60"/>
  <c r="G25" i="60"/>
  <c r="E25" i="60"/>
  <c r="M24" i="60"/>
  <c r="K24" i="60"/>
  <c r="G24" i="60"/>
  <c r="E24" i="60"/>
  <c r="M23" i="60"/>
  <c r="K23" i="60"/>
  <c r="G23" i="60"/>
  <c r="E23" i="60"/>
  <c r="M22" i="60"/>
  <c r="K22" i="60"/>
  <c r="G22" i="60"/>
  <c r="E22" i="60"/>
  <c r="M21" i="60"/>
  <c r="K21" i="60"/>
  <c r="G21" i="60"/>
  <c r="E21" i="60"/>
  <c r="M20" i="60"/>
  <c r="K20" i="60"/>
  <c r="G20" i="60"/>
  <c r="E20" i="60"/>
  <c r="M19" i="60"/>
  <c r="K19" i="60"/>
  <c r="G19" i="60"/>
  <c r="E19" i="60"/>
  <c r="M18" i="60"/>
  <c r="K18" i="60"/>
  <c r="G18" i="60"/>
  <c r="E18" i="60"/>
  <c r="M17" i="60"/>
  <c r="K17" i="60"/>
  <c r="G17" i="60"/>
  <c r="E17" i="60"/>
  <c r="M16" i="60"/>
  <c r="K16" i="60"/>
  <c r="G16" i="60"/>
  <c r="E16" i="60"/>
  <c r="M15" i="60"/>
  <c r="K15" i="60"/>
  <c r="G15" i="60"/>
  <c r="E15" i="60"/>
  <c r="M14" i="60"/>
  <c r="K14" i="60"/>
  <c r="G14" i="60"/>
  <c r="E14" i="60"/>
  <c r="M13" i="60"/>
  <c r="K13" i="60"/>
  <c r="G13" i="60"/>
  <c r="E13" i="60"/>
  <c r="M12" i="60"/>
  <c r="K12" i="60"/>
  <c r="G12" i="60"/>
  <c r="E12" i="60"/>
  <c r="M11" i="60"/>
  <c r="K11" i="60"/>
  <c r="G11" i="60"/>
  <c r="E11" i="60"/>
  <c r="M10" i="60"/>
  <c r="K10" i="60"/>
  <c r="G10" i="60"/>
  <c r="E10" i="60"/>
  <c r="M9" i="60"/>
  <c r="K9" i="60"/>
  <c r="G9" i="60"/>
  <c r="E9" i="60"/>
  <c r="M8" i="60"/>
  <c r="K8" i="60"/>
  <c r="G8" i="60"/>
  <c r="E8" i="60"/>
  <c r="M7" i="60"/>
  <c r="K7" i="60"/>
  <c r="G7" i="60"/>
  <c r="E7" i="60"/>
  <c r="O157" i="58"/>
  <c r="I157" i="58"/>
  <c r="J157" i="58"/>
  <c r="K157" i="58"/>
  <c r="L157" i="58"/>
  <c r="M157" i="58"/>
  <c r="H157" i="58"/>
  <c r="P156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67" i="58"/>
  <c r="P68" i="58"/>
  <c r="P69" i="58"/>
  <c r="P70" i="58"/>
  <c r="P71" i="58"/>
  <c r="P72" i="58"/>
  <c r="P73" i="58"/>
  <c r="P74" i="58"/>
  <c r="P75" i="58"/>
  <c r="P76" i="58"/>
  <c r="P77" i="58"/>
  <c r="P78" i="58"/>
  <c r="P79" i="58"/>
  <c r="P80" i="58"/>
  <c r="P81" i="58"/>
  <c r="P82" i="58"/>
  <c r="P83" i="58"/>
  <c r="P84" i="58"/>
  <c r="P85" i="58"/>
  <c r="P86" i="58"/>
  <c r="P87" i="58"/>
  <c r="P88" i="58"/>
  <c r="P89" i="58"/>
  <c r="P90" i="58"/>
  <c r="P91" i="58"/>
  <c r="P92" i="58"/>
  <c r="P93" i="58"/>
  <c r="P94" i="58"/>
  <c r="P95" i="58"/>
  <c r="P96" i="58"/>
  <c r="P97" i="58"/>
  <c r="P98" i="58"/>
  <c r="P99" i="58"/>
  <c r="P100" i="58"/>
  <c r="P101" i="58"/>
  <c r="P102" i="58"/>
  <c r="P103" i="58"/>
  <c r="P104" i="58"/>
  <c r="P105" i="58"/>
  <c r="P106" i="58"/>
  <c r="P107" i="58"/>
  <c r="P108" i="58"/>
  <c r="P109" i="58"/>
  <c r="P110" i="58"/>
  <c r="P111" i="58"/>
  <c r="P112" i="58"/>
  <c r="P113" i="58"/>
  <c r="P114" i="58"/>
  <c r="P115" i="58"/>
  <c r="P116" i="58"/>
  <c r="P117" i="58"/>
  <c r="P118" i="58"/>
  <c r="P119" i="58"/>
  <c r="P120" i="58"/>
  <c r="P121" i="58"/>
  <c r="P122" i="58"/>
  <c r="P123" i="58"/>
  <c r="P124" i="58"/>
  <c r="P125" i="58"/>
  <c r="P126" i="58"/>
  <c r="P127" i="58"/>
  <c r="P128" i="58"/>
  <c r="P129" i="58"/>
  <c r="P130" i="58"/>
  <c r="P131" i="58"/>
  <c r="P132" i="58"/>
  <c r="P133" i="58"/>
  <c r="P134" i="58"/>
  <c r="P135" i="58"/>
  <c r="P136" i="58"/>
  <c r="P137" i="58"/>
  <c r="P138" i="58"/>
  <c r="P139" i="58"/>
  <c r="P140" i="58"/>
  <c r="P141" i="58"/>
  <c r="P142" i="58"/>
  <c r="P143" i="58"/>
  <c r="P144" i="58"/>
  <c r="P145" i="58"/>
  <c r="P146" i="58"/>
  <c r="P147" i="58"/>
  <c r="P148" i="58"/>
  <c r="P149" i="58"/>
  <c r="P150" i="58"/>
  <c r="P151" i="58"/>
  <c r="P152" i="58"/>
  <c r="P153" i="58"/>
  <c r="P154" i="58"/>
  <c r="P7" i="58"/>
  <c r="N156" i="58"/>
  <c r="G156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6" i="58"/>
  <c r="G87" i="58"/>
  <c r="G88" i="58"/>
  <c r="G89" i="58"/>
  <c r="G90" i="58"/>
  <c r="G91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1" i="58"/>
  <c r="G112" i="58"/>
  <c r="G113" i="58"/>
  <c r="G114" i="58"/>
  <c r="G115" i="58"/>
  <c r="G116" i="58"/>
  <c r="G117" i="58"/>
  <c r="G118" i="58"/>
  <c r="G119" i="58"/>
  <c r="G120" i="58"/>
  <c r="G121" i="58"/>
  <c r="G122" i="58"/>
  <c r="G123" i="58"/>
  <c r="G124" i="58"/>
  <c r="G125" i="58"/>
  <c r="G126" i="58"/>
  <c r="G127" i="58"/>
  <c r="G128" i="58"/>
  <c r="G129" i="58"/>
  <c r="G130" i="58"/>
  <c r="G131" i="58"/>
  <c r="G132" i="58"/>
  <c r="G133" i="58"/>
  <c r="G134" i="58"/>
  <c r="G135" i="58"/>
  <c r="G136" i="58"/>
  <c r="G137" i="58"/>
  <c r="G138" i="58"/>
  <c r="G139" i="58"/>
  <c r="G140" i="58"/>
  <c r="G141" i="58"/>
  <c r="G142" i="58"/>
  <c r="G143" i="58"/>
  <c r="G144" i="58"/>
  <c r="G145" i="58"/>
  <c r="G146" i="58"/>
  <c r="G147" i="58"/>
  <c r="G148" i="58"/>
  <c r="G149" i="58"/>
  <c r="G150" i="58"/>
  <c r="G151" i="58"/>
  <c r="G152" i="58"/>
  <c r="G153" i="58"/>
  <c r="G154" i="58"/>
  <c r="E156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E103" i="58"/>
  <c r="E104" i="58"/>
  <c r="E105" i="58"/>
  <c r="E106" i="58"/>
  <c r="E107" i="58"/>
  <c r="E108" i="58"/>
  <c r="E109" i="58"/>
  <c r="E110" i="58"/>
  <c r="E111" i="58"/>
  <c r="E112" i="58"/>
  <c r="E113" i="58"/>
  <c r="E114" i="58"/>
  <c r="E115" i="58"/>
  <c r="E116" i="58"/>
  <c r="E117" i="58"/>
  <c r="E118" i="58"/>
  <c r="E119" i="58"/>
  <c r="E120" i="58"/>
  <c r="E121" i="58"/>
  <c r="E122" i="58"/>
  <c r="E123" i="58"/>
  <c r="E124" i="58"/>
  <c r="E125" i="58"/>
  <c r="E126" i="58"/>
  <c r="E127" i="58"/>
  <c r="E128" i="58"/>
  <c r="E129" i="58"/>
  <c r="E130" i="58"/>
  <c r="E131" i="58"/>
  <c r="E132" i="58"/>
  <c r="E133" i="58"/>
  <c r="E134" i="58"/>
  <c r="E135" i="58"/>
  <c r="E136" i="58"/>
  <c r="E137" i="58"/>
  <c r="E138" i="58"/>
  <c r="E139" i="58"/>
  <c r="E140" i="58"/>
  <c r="E141" i="58"/>
  <c r="E142" i="58"/>
  <c r="E143" i="58"/>
  <c r="E144" i="58"/>
  <c r="E145" i="58"/>
  <c r="E146" i="58"/>
  <c r="E147" i="58"/>
  <c r="E148" i="58"/>
  <c r="E149" i="58"/>
  <c r="E150" i="58"/>
  <c r="E151" i="58"/>
  <c r="E152" i="58"/>
  <c r="E153" i="58"/>
  <c r="E154" i="58"/>
  <c r="E7" i="58"/>
  <c r="K156" i="60" l="1"/>
  <c r="K161" i="60" s="1"/>
  <c r="J156" i="61"/>
  <c r="L156" i="61"/>
  <c r="G156" i="61"/>
  <c r="E156" i="61"/>
  <c r="M156" i="61" s="1"/>
  <c r="M155" i="61"/>
  <c r="N8" i="63"/>
  <c r="N9" i="63"/>
  <c r="N10" i="63"/>
  <c r="N11" i="63"/>
  <c r="N12" i="63"/>
  <c r="N13" i="63"/>
  <c r="N15" i="63"/>
  <c r="N16" i="63"/>
  <c r="N17" i="63"/>
  <c r="N19" i="63"/>
  <c r="N21" i="63"/>
  <c r="N22" i="63"/>
  <c r="N23" i="63"/>
  <c r="N24" i="63"/>
  <c r="N25" i="63"/>
  <c r="N26" i="63"/>
  <c r="N27" i="63"/>
  <c r="N29" i="63"/>
  <c r="N30" i="63"/>
  <c r="N31" i="63"/>
  <c r="N32" i="63"/>
  <c r="N33" i="63"/>
  <c r="N34" i="63"/>
  <c r="N35" i="63"/>
  <c r="N36" i="63"/>
  <c r="N37" i="63"/>
  <c r="N38" i="63"/>
  <c r="N39" i="63"/>
  <c r="N40" i="63"/>
  <c r="N41" i="63"/>
  <c r="N42" i="63"/>
  <c r="N44" i="63"/>
  <c r="N45" i="6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5" i="63"/>
  <c r="N66" i="63"/>
  <c r="N67" i="63"/>
  <c r="N69" i="63"/>
  <c r="N70" i="63"/>
  <c r="N71" i="63"/>
  <c r="N73" i="63"/>
  <c r="N75" i="63"/>
  <c r="N76" i="63"/>
  <c r="N77" i="63"/>
  <c r="N78" i="63"/>
  <c r="N79" i="63"/>
  <c r="N80" i="63"/>
  <c r="N81" i="63"/>
  <c r="N82" i="63"/>
  <c r="N83" i="63"/>
  <c r="N84" i="63"/>
  <c r="N85" i="63"/>
  <c r="N86" i="63"/>
  <c r="N88" i="63"/>
  <c r="N89" i="63"/>
  <c r="N90" i="63"/>
  <c r="N92" i="63"/>
  <c r="N93" i="63"/>
  <c r="N94" i="63"/>
  <c r="N95" i="63"/>
  <c r="N96" i="63"/>
  <c r="N97" i="63"/>
  <c r="N98" i="63"/>
  <c r="N100" i="63"/>
  <c r="N101" i="63"/>
  <c r="N102" i="63"/>
  <c r="N103" i="63"/>
  <c r="N104" i="63"/>
  <c r="N105" i="63"/>
  <c r="N106" i="63"/>
  <c r="N108" i="63"/>
  <c r="N109" i="63"/>
  <c r="N110" i="63"/>
  <c r="N111" i="63"/>
  <c r="N112" i="63"/>
  <c r="N113" i="63"/>
  <c r="N114" i="63"/>
  <c r="N115" i="63"/>
  <c r="N116" i="63"/>
  <c r="N117" i="63"/>
  <c r="N118" i="63"/>
  <c r="N119" i="63"/>
  <c r="N121" i="63"/>
  <c r="N122" i="63"/>
  <c r="N123" i="63"/>
  <c r="N125" i="63"/>
  <c r="N126" i="63"/>
  <c r="N127" i="63"/>
  <c r="N129" i="63"/>
  <c r="N131" i="63"/>
  <c r="N132" i="63"/>
  <c r="N133" i="63"/>
  <c r="N134" i="63"/>
  <c r="N135" i="63"/>
  <c r="N136" i="63"/>
  <c r="N137" i="63"/>
  <c r="N138" i="63"/>
  <c r="N139" i="63"/>
  <c r="N140" i="63"/>
  <c r="N141" i="63"/>
  <c r="N142" i="63"/>
  <c r="N143" i="63"/>
  <c r="N144" i="63"/>
  <c r="N145" i="63"/>
  <c r="N146" i="63"/>
  <c r="N147" i="63"/>
  <c r="G156" i="60"/>
  <c r="E156" i="60"/>
  <c r="N74" i="63"/>
  <c r="N64" i="63"/>
  <c r="N28" i="63"/>
  <c r="N128" i="63"/>
  <c r="N120" i="63"/>
  <c r="N99" i="63"/>
  <c r="N91" i="63"/>
  <c r="N87" i="63"/>
  <c r="N72" i="63"/>
  <c r="N63" i="63"/>
  <c r="N130" i="63"/>
  <c r="N124" i="63"/>
  <c r="N107" i="63"/>
  <c r="N68" i="63"/>
  <c r="N43" i="63"/>
  <c r="N20" i="63"/>
  <c r="N18" i="63"/>
  <c r="N14" i="63"/>
  <c r="V156" i="62"/>
  <c r="V160" i="62" s="1"/>
  <c r="Q150" i="58"/>
  <c r="Q142" i="58"/>
  <c r="Q134" i="58"/>
  <c r="Q126" i="58"/>
  <c r="Q118" i="58"/>
  <c r="Q114" i="58"/>
  <c r="Q110" i="58"/>
  <c r="Q106" i="58"/>
  <c r="Q102" i="58"/>
  <c r="Q98" i="58"/>
  <c r="Q94" i="58"/>
  <c r="Q90" i="58"/>
  <c r="Q86" i="58"/>
  <c r="Q78" i="58"/>
  <c r="Q74" i="58"/>
  <c r="Q70" i="58"/>
  <c r="Q66" i="58"/>
  <c r="Q62" i="58"/>
  <c r="Q58" i="58"/>
  <c r="Q54" i="58"/>
  <c r="Q50" i="58"/>
  <c r="Q46" i="58"/>
  <c r="Q42" i="58"/>
  <c r="Q38" i="58"/>
  <c r="Q34" i="58"/>
  <c r="Q30" i="58"/>
  <c r="Q26" i="58"/>
  <c r="Q18" i="58"/>
  <c r="Q10" i="58"/>
  <c r="Q154" i="58"/>
  <c r="Q146" i="58"/>
  <c r="Q138" i="58"/>
  <c r="Q130" i="58"/>
  <c r="Q122" i="58"/>
  <c r="Q153" i="58"/>
  <c r="Q149" i="58"/>
  <c r="Q145" i="58"/>
  <c r="Q141" i="58"/>
  <c r="Q137" i="58"/>
  <c r="Q133" i="58"/>
  <c r="Q129" i="58"/>
  <c r="Q125" i="58"/>
  <c r="Q121" i="58"/>
  <c r="Q117" i="58"/>
  <c r="Q113" i="58"/>
  <c r="Q109" i="58"/>
  <c r="Q105" i="58"/>
  <c r="Q101" i="58"/>
  <c r="Q97" i="58"/>
  <c r="Q89" i="58"/>
  <c r="Q85" i="58"/>
  <c r="Q77" i="58"/>
  <c r="Q73" i="58"/>
  <c r="M8" i="61"/>
  <c r="M9" i="61"/>
  <c r="M11" i="61"/>
  <c r="M12" i="61"/>
  <c r="M13" i="61"/>
  <c r="M14" i="61"/>
  <c r="M15" i="61"/>
  <c r="M16" i="61"/>
  <c r="M17" i="61"/>
  <c r="M18" i="61"/>
  <c r="M19" i="61"/>
  <c r="M20" i="61"/>
  <c r="M21" i="61"/>
  <c r="M22" i="61"/>
  <c r="M23" i="61"/>
  <c r="M24" i="61"/>
  <c r="M25" i="61"/>
  <c r="M26" i="61"/>
  <c r="M27" i="61"/>
  <c r="M28" i="61"/>
  <c r="M29" i="61"/>
  <c r="M30" i="61"/>
  <c r="M31" i="61"/>
  <c r="M32" i="61"/>
  <c r="M33" i="61"/>
  <c r="M34" i="61"/>
  <c r="M35" i="61"/>
  <c r="M36" i="61"/>
  <c r="M37" i="61"/>
  <c r="M38" i="61"/>
  <c r="M39" i="61"/>
  <c r="M40" i="61"/>
  <c r="M41" i="61"/>
  <c r="M42" i="61"/>
  <c r="M43" i="61"/>
  <c r="M44" i="61"/>
  <c r="M45" i="61"/>
  <c r="M46" i="61"/>
  <c r="M47" i="61"/>
  <c r="M48" i="61"/>
  <c r="M49" i="61"/>
  <c r="M50" i="61"/>
  <c r="M51" i="61"/>
  <c r="M52" i="61"/>
  <c r="M53" i="61"/>
  <c r="M54" i="61"/>
  <c r="M55" i="61"/>
  <c r="M56" i="61"/>
  <c r="M57" i="61"/>
  <c r="M58" i="61"/>
  <c r="M59" i="61"/>
  <c r="M60" i="61"/>
  <c r="M61" i="61"/>
  <c r="M62" i="61"/>
  <c r="M63" i="61"/>
  <c r="M64" i="61"/>
  <c r="M65" i="61"/>
  <c r="M66" i="61"/>
  <c r="M67" i="61"/>
  <c r="M68" i="61"/>
  <c r="M69" i="61"/>
  <c r="M70" i="61"/>
  <c r="G156" i="63"/>
  <c r="K156" i="63"/>
  <c r="K160" i="63" s="1"/>
  <c r="N148" i="63"/>
  <c r="N149" i="63"/>
  <c r="N150" i="63"/>
  <c r="N151" i="63"/>
  <c r="N152" i="63"/>
  <c r="N153" i="63"/>
  <c r="N154" i="63"/>
  <c r="N155" i="63"/>
  <c r="E156" i="63"/>
  <c r="Q82" i="58"/>
  <c r="Q81" i="58"/>
  <c r="Q22" i="58"/>
  <c r="Q14" i="58"/>
  <c r="M71" i="61"/>
  <c r="M72" i="61"/>
  <c r="M73" i="61"/>
  <c r="M74" i="61"/>
  <c r="M75" i="61"/>
  <c r="M76" i="61"/>
  <c r="M77" i="61"/>
  <c r="M78" i="61"/>
  <c r="M79" i="61"/>
  <c r="M80" i="61"/>
  <c r="M81" i="61"/>
  <c r="M82" i="61"/>
  <c r="M83" i="61"/>
  <c r="M84" i="61"/>
  <c r="M85" i="61"/>
  <c r="M86" i="61"/>
  <c r="M87" i="61"/>
  <c r="M88" i="61"/>
  <c r="M89" i="61"/>
  <c r="M90" i="61"/>
  <c r="M91" i="61"/>
  <c r="M92" i="61"/>
  <c r="M93" i="61"/>
  <c r="M94" i="61"/>
  <c r="M95" i="61"/>
  <c r="M96" i="61"/>
  <c r="M97" i="61"/>
  <c r="M98" i="61"/>
  <c r="M99" i="61"/>
  <c r="M100" i="61"/>
  <c r="M101" i="61"/>
  <c r="M102" i="61"/>
  <c r="M103" i="61"/>
  <c r="M104" i="61"/>
  <c r="M105" i="61"/>
  <c r="M106" i="61"/>
  <c r="M107" i="61"/>
  <c r="M108" i="61"/>
  <c r="M109" i="61"/>
  <c r="M110" i="61"/>
  <c r="M111" i="61"/>
  <c r="M112" i="61"/>
  <c r="M113" i="61"/>
  <c r="M114" i="61"/>
  <c r="M115" i="61"/>
  <c r="M116" i="61"/>
  <c r="M117" i="61"/>
  <c r="M118" i="61"/>
  <c r="M119" i="61"/>
  <c r="M120" i="61"/>
  <c r="M121" i="61"/>
  <c r="M122" i="61"/>
  <c r="M123" i="61"/>
  <c r="M124" i="61"/>
  <c r="M125" i="61"/>
  <c r="M126" i="61"/>
  <c r="M127" i="61"/>
  <c r="M128" i="61"/>
  <c r="M129" i="61"/>
  <c r="M130" i="61"/>
  <c r="M131" i="61"/>
  <c r="M132" i="61"/>
  <c r="M133" i="61"/>
  <c r="M134" i="61"/>
  <c r="M135" i="61"/>
  <c r="M136" i="61"/>
  <c r="M137" i="61"/>
  <c r="M138" i="61"/>
  <c r="M139" i="61"/>
  <c r="M140" i="61"/>
  <c r="M141" i="61"/>
  <c r="M142" i="61"/>
  <c r="M143" i="61"/>
  <c r="M144" i="61"/>
  <c r="M145" i="61"/>
  <c r="M146" i="61"/>
  <c r="M147" i="61"/>
  <c r="M148" i="61"/>
  <c r="M149" i="61"/>
  <c r="M150" i="61"/>
  <c r="M151" i="61"/>
  <c r="M152" i="61"/>
  <c r="M153" i="61"/>
  <c r="M154" i="61"/>
  <c r="Q151" i="58"/>
  <c r="Q147" i="58"/>
  <c r="Q143" i="58"/>
  <c r="Q139" i="58"/>
  <c r="Q135" i="58"/>
  <c r="Q131" i="58"/>
  <c r="Q127" i="58"/>
  <c r="Q123" i="58"/>
  <c r="Q119" i="58"/>
  <c r="Q111" i="58"/>
  <c r="Q107" i="58"/>
  <c r="Q103" i="58"/>
  <c r="Q99" i="58"/>
  <c r="Q95" i="58"/>
  <c r="Q91" i="58"/>
  <c r="Q87" i="58"/>
  <c r="Q83" i="58"/>
  <c r="Q79" i="58"/>
  <c r="Q75" i="58"/>
  <c r="Q71" i="58"/>
  <c r="Q67" i="58"/>
  <c r="Q63" i="58"/>
  <c r="Q59" i="58"/>
  <c r="Q55" i="58"/>
  <c r="Q51" i="58"/>
  <c r="Q47" i="58"/>
  <c r="Q43" i="58"/>
  <c r="Q39" i="58"/>
  <c r="Q35" i="58"/>
  <c r="Q31" i="58"/>
  <c r="Q27" i="58"/>
  <c r="Q23" i="58"/>
  <c r="Q19" i="58"/>
  <c r="Q15" i="58"/>
  <c r="Q11" i="58"/>
  <c r="Q156" i="58"/>
  <c r="Y8" i="62"/>
  <c r="Y9" i="62"/>
  <c r="Y11" i="62"/>
  <c r="Y12" i="62"/>
  <c r="Y13" i="62"/>
  <c r="Y14" i="62"/>
  <c r="Y15" i="62"/>
  <c r="Y16" i="62"/>
  <c r="Y17" i="62"/>
  <c r="Y18" i="62"/>
  <c r="Y19" i="62"/>
  <c r="Y20" i="62"/>
  <c r="Y21" i="62"/>
  <c r="Y22" i="62"/>
  <c r="Y23" i="62"/>
  <c r="Y24" i="62"/>
  <c r="Y25" i="62"/>
  <c r="Y26" i="62"/>
  <c r="Y27" i="62"/>
  <c r="Y28" i="62"/>
  <c r="Y29" i="62"/>
  <c r="Y30" i="62"/>
  <c r="Y31" i="62"/>
  <c r="Y32" i="62"/>
  <c r="Y33" i="62"/>
  <c r="Y34" i="62"/>
  <c r="Y35" i="62"/>
  <c r="Y36" i="62"/>
  <c r="Y37" i="62"/>
  <c r="Y38" i="62"/>
  <c r="Y39" i="62"/>
  <c r="Y40" i="62"/>
  <c r="Y41" i="62"/>
  <c r="Y42" i="62"/>
  <c r="Y43" i="62"/>
  <c r="Y44" i="62"/>
  <c r="Y45" i="62"/>
  <c r="Y46" i="62"/>
  <c r="Y47" i="62"/>
  <c r="Y48" i="62"/>
  <c r="Y49" i="62"/>
  <c r="Y50" i="62"/>
  <c r="Y51" i="62"/>
  <c r="Y52" i="62"/>
  <c r="Y53" i="62"/>
  <c r="Y54" i="62"/>
  <c r="Y55" i="62"/>
  <c r="Y56" i="62"/>
  <c r="Y57" i="62"/>
  <c r="Y58" i="62"/>
  <c r="Y59" i="62"/>
  <c r="Y60" i="62"/>
  <c r="Y61" i="62"/>
  <c r="Y62" i="62"/>
  <c r="Y63" i="62"/>
  <c r="Y64" i="62"/>
  <c r="Y65" i="62"/>
  <c r="Y66" i="62"/>
  <c r="Y67" i="62"/>
  <c r="Y68" i="62"/>
  <c r="Y69" i="62"/>
  <c r="Y70" i="62"/>
  <c r="Y71" i="62"/>
  <c r="N8" i="60"/>
  <c r="N9" i="60"/>
  <c r="N11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54" i="60"/>
  <c r="N55" i="60"/>
  <c r="N56" i="60"/>
  <c r="N57" i="60"/>
  <c r="N58" i="60"/>
  <c r="N59" i="60"/>
  <c r="N60" i="60"/>
  <c r="Q93" i="58"/>
  <c r="Y72" i="62"/>
  <c r="Y73" i="62"/>
  <c r="Y74" i="62"/>
  <c r="Y75" i="62"/>
  <c r="Y76" i="62"/>
  <c r="Y77" i="62"/>
  <c r="Y78" i="62"/>
  <c r="Y79" i="62"/>
  <c r="Y80" i="62"/>
  <c r="Y81" i="62"/>
  <c r="Y82" i="62"/>
  <c r="Y83" i="62"/>
  <c r="Y84" i="62"/>
  <c r="Y85" i="62"/>
  <c r="Y86" i="62"/>
  <c r="Y87" i="62"/>
  <c r="Y88" i="62"/>
  <c r="Y89" i="62"/>
  <c r="Y90" i="62"/>
  <c r="Y91" i="62"/>
  <c r="Y92" i="62"/>
  <c r="Y93" i="62"/>
  <c r="Y94" i="62"/>
  <c r="Y95" i="62"/>
  <c r="Y96" i="62"/>
  <c r="Y97" i="62"/>
  <c r="Y98" i="62"/>
  <c r="Y99" i="62"/>
  <c r="Y100" i="62"/>
  <c r="Y101" i="62"/>
  <c r="Y102" i="62"/>
  <c r="Y103" i="62"/>
  <c r="Y104" i="62"/>
  <c r="Y105" i="62"/>
  <c r="Y106" i="62"/>
  <c r="Y107" i="62"/>
  <c r="Y108" i="62"/>
  <c r="Y109" i="62"/>
  <c r="Y110" i="62"/>
  <c r="Y111" i="62"/>
  <c r="Y112" i="62"/>
  <c r="Y113" i="62"/>
  <c r="Y114" i="62"/>
  <c r="Y115" i="62"/>
  <c r="Y116" i="62"/>
  <c r="Y117" i="62"/>
  <c r="Y118" i="62"/>
  <c r="Y119" i="62"/>
  <c r="Y120" i="62"/>
  <c r="Y121" i="62"/>
  <c r="Y122" i="62"/>
  <c r="Y123" i="62"/>
  <c r="Y124" i="62"/>
  <c r="Y125" i="62"/>
  <c r="Y126" i="62"/>
  <c r="Y127" i="62"/>
  <c r="Y128" i="62"/>
  <c r="Y129" i="62"/>
  <c r="Y130" i="62"/>
  <c r="Y131" i="62"/>
  <c r="Y132" i="62"/>
  <c r="Y133" i="62"/>
  <c r="Y134" i="62"/>
  <c r="Y135" i="62"/>
  <c r="Y136" i="62"/>
  <c r="Y137" i="62"/>
  <c r="Y138" i="62"/>
  <c r="Y139" i="62"/>
  <c r="Y140" i="62"/>
  <c r="Y141" i="62"/>
  <c r="Y142" i="62"/>
  <c r="Y143" i="62"/>
  <c r="Y144" i="62"/>
  <c r="Y145" i="62"/>
  <c r="Y146" i="62"/>
  <c r="Y147" i="62"/>
  <c r="Y148" i="62"/>
  <c r="Y149" i="62"/>
  <c r="Y150" i="62"/>
  <c r="Y151" i="62"/>
  <c r="Y152" i="62"/>
  <c r="Y153" i="62"/>
  <c r="Y154" i="62"/>
  <c r="Y155" i="62"/>
  <c r="E156" i="62"/>
  <c r="N61" i="60"/>
  <c r="N62" i="60"/>
  <c r="N63" i="60"/>
  <c r="N64" i="60"/>
  <c r="N65" i="60"/>
  <c r="N66" i="60"/>
  <c r="N67" i="60"/>
  <c r="N68" i="60"/>
  <c r="N69" i="60"/>
  <c r="N70" i="60"/>
  <c r="N71" i="60"/>
  <c r="N72" i="60"/>
  <c r="N73" i="60"/>
  <c r="N74" i="60"/>
  <c r="N75" i="60"/>
  <c r="N76" i="60"/>
  <c r="N77" i="60"/>
  <c r="N78" i="60"/>
  <c r="N79" i="60"/>
  <c r="N80" i="60"/>
  <c r="N81" i="60"/>
  <c r="N82" i="60"/>
  <c r="N83" i="60"/>
  <c r="N84" i="60"/>
  <c r="N85" i="60"/>
  <c r="N86" i="60"/>
  <c r="N87" i="60"/>
  <c r="N88" i="60"/>
  <c r="N89" i="60"/>
  <c r="N90" i="60"/>
  <c r="N91" i="60"/>
  <c r="N92" i="60"/>
  <c r="N93" i="60"/>
  <c r="N94" i="60"/>
  <c r="N95" i="60"/>
  <c r="N96" i="60"/>
  <c r="N97" i="60"/>
  <c r="N98" i="60"/>
  <c r="N99" i="60"/>
  <c r="N100" i="60"/>
  <c r="N101" i="60"/>
  <c r="N102" i="60"/>
  <c r="N103" i="60"/>
  <c r="N104" i="60"/>
  <c r="N105" i="60"/>
  <c r="N106" i="60"/>
  <c r="N107" i="60"/>
  <c r="N108" i="60"/>
  <c r="N109" i="60"/>
  <c r="N110" i="60"/>
  <c r="N111" i="60"/>
  <c r="N112" i="60"/>
  <c r="N113" i="60"/>
  <c r="N114" i="60"/>
  <c r="N115" i="60"/>
  <c r="N116" i="60"/>
  <c r="N117" i="60"/>
  <c r="N118" i="60"/>
  <c r="N119" i="60"/>
  <c r="N120" i="60"/>
  <c r="N121" i="60"/>
  <c r="N122" i="60"/>
  <c r="N123" i="60"/>
  <c r="N124" i="60"/>
  <c r="N125" i="60"/>
  <c r="N126" i="60"/>
  <c r="N127" i="60"/>
  <c r="N128" i="60"/>
  <c r="N129" i="60"/>
  <c r="N130" i="60"/>
  <c r="N131" i="60"/>
  <c r="N132" i="60"/>
  <c r="N133" i="60"/>
  <c r="N134" i="60"/>
  <c r="N135" i="60"/>
  <c r="N136" i="60"/>
  <c r="N137" i="60"/>
  <c r="N138" i="60"/>
  <c r="N139" i="60"/>
  <c r="N140" i="60"/>
  <c r="N141" i="60"/>
  <c r="N142" i="60"/>
  <c r="N143" i="60"/>
  <c r="N144" i="60"/>
  <c r="N145" i="60"/>
  <c r="N146" i="60"/>
  <c r="N147" i="60"/>
  <c r="N148" i="60"/>
  <c r="N149" i="60"/>
  <c r="N150" i="60"/>
  <c r="N151" i="60"/>
  <c r="N152" i="60"/>
  <c r="N153" i="60"/>
  <c r="N154" i="60"/>
  <c r="N155" i="60"/>
  <c r="Q152" i="58"/>
  <c r="Q148" i="58"/>
  <c r="Q144" i="58"/>
  <c r="Q140" i="58"/>
  <c r="Q136" i="58"/>
  <c r="Q132" i="58"/>
  <c r="Q128" i="58"/>
  <c r="Q124" i="58"/>
  <c r="Q120" i="58"/>
  <c r="Q116" i="58"/>
  <c r="Q112" i="58"/>
  <c r="Q108" i="58"/>
  <c r="Q104" i="58"/>
  <c r="Q100" i="58"/>
  <c r="Q96" i="58"/>
  <c r="Q92" i="58"/>
  <c r="Q88" i="58"/>
  <c r="Q84" i="58"/>
  <c r="Q80" i="58"/>
  <c r="Q76" i="58"/>
  <c r="Q72" i="58"/>
  <c r="Q68" i="58"/>
  <c r="Q64" i="58"/>
  <c r="Q60" i="58"/>
  <c r="Q56" i="58"/>
  <c r="Q52" i="58"/>
  <c r="Q48" i="58"/>
  <c r="Q44" i="58"/>
  <c r="Q40" i="58"/>
  <c r="Q36" i="58"/>
  <c r="Q32" i="58"/>
  <c r="Q28" i="58"/>
  <c r="Q24" i="58"/>
  <c r="Q20" i="58"/>
  <c r="Q16" i="58"/>
  <c r="Q12" i="58"/>
  <c r="Q8" i="58"/>
  <c r="N157" i="58"/>
  <c r="N161" i="58" s="1"/>
  <c r="Q69" i="58"/>
  <c r="Q65" i="58"/>
  <c r="Q61" i="58"/>
  <c r="Q57" i="58"/>
  <c r="Q53" i="58"/>
  <c r="Q49" i="58"/>
  <c r="Q45" i="58"/>
  <c r="Q41" i="58"/>
  <c r="Q37" i="58"/>
  <c r="Q33" i="58"/>
  <c r="Q29" i="58"/>
  <c r="Q25" i="58"/>
  <c r="Q21" i="58"/>
  <c r="Q17" i="58"/>
  <c r="Q13" i="58"/>
  <c r="Q9" i="58"/>
  <c r="P157" i="58"/>
  <c r="E157" i="58"/>
  <c r="Q115" i="58"/>
  <c r="N7" i="63"/>
  <c r="M156" i="63"/>
  <c r="Y7" i="62"/>
  <c r="G156" i="62"/>
  <c r="Y10" i="62"/>
  <c r="X156" i="62"/>
  <c r="M10" i="61"/>
  <c r="M7" i="61"/>
  <c r="N7" i="60"/>
  <c r="M156" i="60"/>
  <c r="N10" i="60"/>
  <c r="N156" i="63" l="1"/>
  <c r="Y156" i="62"/>
  <c r="N156" i="60"/>
  <c r="G7" i="58" l="1"/>
  <c r="G157" i="58" l="1"/>
  <c r="Q157" i="58" s="1"/>
  <c r="Q7" i="58"/>
  <c r="G3" i="1" l="1"/>
  <c r="J3" i="1"/>
  <c r="I3" i="1"/>
  <c r="H3" i="1"/>
  <c r="J4" i="1"/>
  <c r="I4" i="1"/>
  <c r="H4" i="1"/>
  <c r="G4" i="1"/>
  <c r="K4" i="1" l="1"/>
  <c r="L4" i="1" s="1"/>
  <c r="K3" i="1"/>
  <c r="L3" i="1" s="1"/>
</calcChain>
</file>

<file path=xl/sharedStrings.xml><?xml version="1.0" encoding="utf-8"?>
<sst xmlns="http://schemas.openxmlformats.org/spreadsheetml/2006/main" count="1909" uniqueCount="206">
  <si>
    <t xml:space="preserve">Consejería Jurídica y de Servicios Legales </t>
  </si>
  <si>
    <t xml:space="preserve">Jefatura de Gobierno del DF </t>
  </si>
  <si>
    <t xml:space="preserve">Oficialía Mayor </t>
  </si>
  <si>
    <t xml:space="preserve">Procuraduría General de Justicia del D.F. </t>
  </si>
  <si>
    <t xml:space="preserve">Secretaría de Cultura </t>
  </si>
  <si>
    <t xml:space="preserve">Secretaría de Desarrollo Económico </t>
  </si>
  <si>
    <t xml:space="preserve">Secretaría de Desarrollo Rural y Equidad para las Comunidades 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</si>
  <si>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</si>
  <si>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</si>
  <si>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</si>
  <si>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</si>
  <si>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Gobierno </t>
  </si>
  <si>
    <t xml:space="preserve">Secretaría de Obras y Servicios </t>
  </si>
  <si>
    <t xml:space="preserve">Secretaría de Protección Civil </t>
  </si>
  <si>
    <t xml:space="preserve">Secretaría de Salud </t>
  </si>
  <si>
    <t xml:space="preserve">Secretaría de Seguridad Pública </t>
  </si>
  <si>
    <t xml:space="preserve">Secretaría de Turismo </t>
  </si>
  <si>
    <t xml:space="preserve">Secretaría del Medio Ambiente </t>
  </si>
  <si>
    <t xml:space="preserve">Secretaría del Trabajo y Fomento al Empleo </t>
  </si>
  <si>
    <t xml:space="preserve">Delegación Álvaro Obregón </t>
  </si>
  <si>
    <t xml:space="preserve">Delegación Azcapotzalco </t>
  </si>
  <si>
    <t xml:space="preserve">Delegación Benito Juárez </t>
  </si>
  <si>
    <t xml:space="preserve">Delegación Coyoacán </t>
  </si>
  <si>
    <t xml:space="preserve">Delegación Cuajimalpa de Morelos </t>
  </si>
  <si>
    <t xml:space="preserve">Delegación Cuauhtémoc </t>
  </si>
  <si>
    <t xml:space="preserve">Delegación Gustavo A. Madero </t>
  </si>
  <si>
    <t xml:space="preserve">Delegación Iztacalco </t>
  </si>
  <si>
    <t xml:space="preserve">Delegación Iztapalapa </t>
  </si>
  <si>
    <t xml:space="preserve">Delegación La Magadalena Contreras </t>
  </si>
  <si>
    <t xml:space="preserve">Delegación Miguel Hidalgo </t>
  </si>
  <si>
    <t xml:space="preserve">Delegación Milpa Alta </t>
  </si>
  <si>
    <t xml:space="preserve">Delegación Tláhuac </t>
  </si>
  <si>
    <t xml:space="preserve">Delegación Tlalpan </t>
  </si>
  <si>
    <t xml:space="preserve">Delegación Venustiano Carranza </t>
  </si>
  <si>
    <t xml:space="preserve">Delegación Xochimilco </t>
  </si>
  <si>
    <t xml:space="preserve">Agencia de Protección Sanitaria del Gobierno del Distrito Federal </t>
  </si>
  <si>
    <t xml:space="preserve">Autoridad del Centro Histórico </t>
  </si>
  <si>
    <t xml:space="preserve">Caja de Previsión de la Policía Auxiliar del DF </t>
  </si>
  <si>
    <t xml:space="preserve">Caja de Previsión de la Policía Preventiva del DF </t>
  </si>
  <si>
    <t xml:space="preserve">Comisión de Filmaciones de la Ciudad de México </t>
  </si>
  <si>
    <t xml:space="preserve">Consejo de Evaluación del Desarrollo Social del Distrito Federal </t>
  </si>
  <si>
    <t xml:space="preserve">Consejo Económico y Social de la Ciudad de México </t>
  </si>
  <si>
    <t xml:space="preserve">Coordinación de los Centros de Transferencia Modal del Distrito Federal </t>
  </si>
  <si>
    <t xml:space="preserve">Escuela de Administración Pública del Distrito Federal </t>
  </si>
  <si>
    <t xml:space="preserve">Fideicomiso Centro Histórico de la Ciudad de México </t>
  </si>
  <si>
    <t xml:space="preserve">Fideicomiso de Recuperación Crediticia del Distrito Federal </t>
  </si>
  <si>
    <t xml:space="preserve">Fideicomiso Museo de Arte Popular Mexicano </t>
  </si>
  <si>
    <t xml:space="preserve">Fideicomiso Museo del Estanquillo </t>
  </si>
  <si>
    <t xml:space="preserve">Fideicomiso para el Fondo de Promoción para el Financiamiento del Transporte Público </t>
  </si>
  <si>
    <t xml:space="preserve">Fideicomiso para la Promoción y Desarrollo del Cine Mexicano en el Distrito Federal </t>
  </si>
  <si>
    <t xml:space="preserve">Fideicomiso Público Complejo Ambiental Xochimilco </t>
  </si>
  <si>
    <t xml:space="preserve">Fideicomiso Público del Fondo de Apoyo a la Procuración de Justicia del Distrito Federal </t>
  </si>
  <si>
    <t xml:space="preserve">Fondo Ambiental Público del DF </t>
  </si>
  <si>
    <t xml:space="preserve">Fondo de Desarrollo Económico del DF </t>
  </si>
  <si>
    <t xml:space="preserve">Fondo Mixto de Promoción Turística del Distrito Federal </t>
  </si>
  <si>
    <t xml:space="preserve">Fondo para el Desarrollo Social de la Ciudad de México </t>
  </si>
  <si>
    <t xml:space="preserve">Fondo para la Atención y Apoyo a las Víctimas del Delito </t>
  </si>
  <si>
    <t xml:space="preserve">Heroico Cuerpo de Bomberos del Distrito Federal </t>
  </si>
  <si>
    <t xml:space="preserve">Instituto de Formación Profesional </t>
  </si>
  <si>
    <t xml:space="preserve">Instituto de la Juventud del DF </t>
  </si>
  <si>
    <t xml:space="preserve">Instituto de las Mujeres del DF </t>
  </si>
  <si>
    <t xml:space="preserve">Instituto de Verificación Administrativa del Distrito Federal </t>
  </si>
  <si>
    <t xml:space="preserve">Instituto de Vivienda del DF </t>
  </si>
  <si>
    <t xml:space="preserve">Instituto del Deporte del DF </t>
  </si>
  <si>
    <t xml:space="preserve">Instituto Local de la Infraestructura Física Educativa del Distrito Federal </t>
  </si>
  <si>
    <t xml:space="preserve">Instituto para la Atención y Prevención de las Adicciones de la Ciudad de México </t>
  </si>
  <si>
    <t xml:space="preserve">Instituto Técnico de Formación Policial </t>
  </si>
  <si>
    <t xml:space="preserve">Metrobús </t>
  </si>
  <si>
    <t xml:space="preserve">Planta de Asfalto del Distrito Federal </t>
  </si>
  <si>
    <t xml:space="preserve">Policía Auxiliar </t>
  </si>
  <si>
    <t xml:space="preserve">Procuraduría Ambiental y del Ordenamiento Territorial del DF </t>
  </si>
  <si>
    <t xml:space="preserve">Procuraduría Social del Distrito Federal </t>
  </si>
  <si>
    <t xml:space="preserve">Proyecto Metro del Distrito Federal </t>
  </si>
  <si>
    <t xml:space="preserve">Servicios Metropolitanos S.A. de C.V. </t>
  </si>
  <si>
    <t xml:space="preserve">Sistema de Aguas de la Ciudad de México </t>
  </si>
  <si>
    <t xml:space="preserve">Sistema de Transporte Colectivo (Metro) </t>
  </si>
  <si>
    <t xml:space="preserve">Asamblea Legislativa del Distrito Federal </t>
  </si>
  <si>
    <t xml:space="preserve">Tribunal Superior de Justicia del DF </t>
  </si>
  <si>
    <t xml:space="preserve">Comisión de Derechos Humanos del DF </t>
  </si>
  <si>
    <t xml:space="preserve">Instituto de Acceso a la Información Pública y Protección de Datos Personales del Distrito Federal </t>
  </si>
  <si>
    <t xml:space="preserve">Instituto Electoral del Distrito Federal </t>
  </si>
  <si>
    <t xml:space="preserve">Junta Local de Conciliación y Arbitraje del Distrito Federal </t>
  </si>
  <si>
    <t xml:space="preserve">Tribunal de lo Contencioso Administrativo del Distrito Federal </t>
  </si>
  <si>
    <t xml:space="preserve">Tribunal Electoral del Distrito Federal </t>
  </si>
  <si>
    <t xml:space="preserve">Universidad Autónoma del la Ciudad de México </t>
  </si>
  <si>
    <t xml:space="preserve">Nueva Alianza </t>
  </si>
  <si>
    <t xml:space="preserve">Partido de Acción Nacional </t>
  </si>
  <si>
    <t xml:space="preserve">Partido de la Revolución Democrática </t>
  </si>
  <si>
    <t xml:space="preserve">Partido del Trabajo </t>
  </si>
  <si>
    <t xml:space="preserve">Partido Revolucionario Institucional </t>
  </si>
  <si>
    <t xml:space="preserve">Partido Verde Ecologista de México </t>
  </si>
  <si>
    <t>PRIMER TRIMESTRE</t>
  </si>
  <si>
    <t>TERCER TRIMESTRE</t>
  </si>
  <si>
    <t>FOLIO CURSO</t>
  </si>
  <si>
    <t>Días</t>
  </si>
  <si>
    <t>Mes</t>
  </si>
  <si>
    <t>Total</t>
  </si>
  <si>
    <t>Subtotal</t>
  </si>
  <si>
    <t>Contraloría General del Distrito Federal</t>
  </si>
  <si>
    <t>Autoridad de la Zona Patrimonio Mundial Natural y Cultural de la Humanidad en Xochimilco, Tláhuac y Milpa Alta</t>
  </si>
  <si>
    <t xml:space="preserve">Consejo para Prevenir y Eliminar la Discriminación en la Ciudad de México </t>
  </si>
  <si>
    <t>Fideicomiso Educación Garantizada del Distrito Federal</t>
  </si>
  <si>
    <t>Instituto de Educación Media Superior del Distrito Federal</t>
  </si>
  <si>
    <t>Junta de Asistencia Privada del Distrito Federal</t>
  </si>
  <si>
    <t>Instututo para la Integración al Desarrollo de las Personas con Discapacidad del Distrito Federal</t>
  </si>
  <si>
    <t>Policía Bancaria e Industrial</t>
  </si>
  <si>
    <t>Servicio de Transportes Eléctricos del Distrito Federal</t>
  </si>
  <si>
    <t>Servicios de Salud Pública del Distrito Federal</t>
  </si>
  <si>
    <t>Movimiento Ciudadano</t>
  </si>
  <si>
    <t>Institución Privada / Otra Institución</t>
  </si>
  <si>
    <t>LPDPDF</t>
  </si>
  <si>
    <t>Sistema de Radio y TV Digital GDF ( Capital 21)</t>
  </si>
  <si>
    <t xml:space="preserve">Encuentro Social </t>
  </si>
  <si>
    <t>Fideicomiso Público de la Zona de Santa Fe</t>
  </si>
  <si>
    <t>Secretaría de Movilidad</t>
  </si>
  <si>
    <t xml:space="preserve">SEGUNDO TRIMESTRE </t>
  </si>
  <si>
    <t xml:space="preserve">TERCER TRIMESTRE </t>
  </si>
  <si>
    <t>Secretaría de Ciencia, Tecnología e Innovación</t>
  </si>
  <si>
    <t>Agencia de Gestión Urbana de la Ciudad de México</t>
  </si>
  <si>
    <t xml:space="preserve">Autoridad del Espacio Público del Distrito Federal </t>
  </si>
  <si>
    <t xml:space="preserve">Caja de Previsión para Trabajadores a Lista de Raya del DF </t>
  </si>
  <si>
    <t xml:space="preserve">Corporación Mexicana de Impresión, S.A. de C.V. </t>
  </si>
  <si>
    <t>Fideicomiso Fondo para el Desarrollo Ecónomico y Social de la Ciudad de México</t>
  </si>
  <si>
    <t>Instituto de Capacitación para el Trabajo de la Ciudad de México</t>
  </si>
  <si>
    <t>Instituto para la Seguridad de las Construcciones en el Distrito Federal</t>
  </si>
  <si>
    <t>Mecanismo de Seguimiento y Evaluación del Programa de Derechos Humanos del DF</t>
  </si>
  <si>
    <t>PROCDMX, S.A. DE C.V.</t>
  </si>
  <si>
    <t>Sistema para el Desarrollo Integral de la Familia del DF</t>
  </si>
  <si>
    <t>Auditoría Superior de la Ciudad de Mexico</t>
  </si>
  <si>
    <t xml:space="preserve">MORENA </t>
  </si>
  <si>
    <t xml:space="preserve">Manuales </t>
  </si>
  <si>
    <t xml:space="preserve">Total de Participantes </t>
  </si>
  <si>
    <t xml:space="preserve">LTAIPDF </t>
  </si>
  <si>
    <t xml:space="preserve">Total </t>
  </si>
  <si>
    <t xml:space="preserve">Manules entregados por trimestre </t>
  </si>
  <si>
    <t>1er</t>
  </si>
  <si>
    <t>2do</t>
  </si>
  <si>
    <t>3er</t>
  </si>
  <si>
    <t>4to</t>
  </si>
  <si>
    <t>Total del trimestre</t>
  </si>
  <si>
    <t xml:space="preserve">En existencia </t>
  </si>
  <si>
    <t xml:space="preserve">Inventario Inicial </t>
  </si>
  <si>
    <t xml:space="preserve">Inventario Final </t>
  </si>
  <si>
    <t xml:space="preserve">SUJETOS OBLIGADOS </t>
  </si>
  <si>
    <t xml:space="preserve">Consejo de la Judicatura del Distrito Federal </t>
  </si>
  <si>
    <t xml:space="preserve">Centro de Comando, Control, Cómputo, Comunicación y Contacto Ciudadano de la Ciudad de México </t>
  </si>
  <si>
    <t xml:space="preserve">Admo. Centralizada </t>
  </si>
  <si>
    <t>Legislativo</t>
  </si>
  <si>
    <t>Judicial</t>
  </si>
  <si>
    <t xml:space="preserve">Partido Humanista </t>
  </si>
  <si>
    <t>Partidos Políticos</t>
  </si>
  <si>
    <t>Delegaciones</t>
  </si>
  <si>
    <t>Autonomos</t>
  </si>
  <si>
    <t xml:space="preserve">Mecanismo de Protección Integral de Personas Defensoras de Derechos Humanos y Periodistas del D.F. </t>
  </si>
  <si>
    <t>Sistema de Movilidad 1 (Sistema M1)</t>
  </si>
  <si>
    <t>Desconcentrados…</t>
  </si>
  <si>
    <t>Otros</t>
  </si>
  <si>
    <t xml:space="preserve">Sindicatos </t>
  </si>
  <si>
    <t>Asociación Sindical de Trabajadores del Instituto de Vivienda del Distrito Federal</t>
  </si>
  <si>
    <t>Asociación Sindical de Trabajadores del Metro</t>
  </si>
  <si>
    <t>Sindicato Alianza de Tranviarios de México</t>
  </si>
  <si>
    <t>Sindicato Auténtico de Trabajadores de la ALDF</t>
  </si>
  <si>
    <t>Sindicato de Empleados del Servicio de Anales de Jurisprudencia</t>
  </si>
  <si>
    <t>Sindicato de la Unión de Trabajadores del Instituto de Educación Media Superior del DF (SUTIEMS)</t>
  </si>
  <si>
    <t>Sindicato de Trabajadores de la ALDF</t>
  </si>
  <si>
    <t>Sindicato de Trabajadores de la Auditoría Superior de la Ciudad de México</t>
  </si>
  <si>
    <t>Sindicato de Trabajadores de Transporte de Pasajeros del Distrito Federal</t>
  </si>
  <si>
    <t>Sindicato de Trabajadores del Poder Judicial del DF</t>
  </si>
  <si>
    <t>Sindicato de Trabajadores del Tribunal de lo Contencioso Administrativo del Distrito Federal</t>
  </si>
  <si>
    <t>Sindicato de Trabajadores del TSJDF</t>
  </si>
  <si>
    <t>Sindicato del Heroico Cuerpo de Bomberos de DF</t>
  </si>
  <si>
    <t>Sindicato Democrático de los Trabajadores de la Procuraduría Social del Distrito Federal</t>
  </si>
  <si>
    <t>Sindicato Democrático Independiente del Sistema de Transporte Colectivo</t>
  </si>
  <si>
    <t>Sindicato Independiente de Trabajadores del Instituto de Educación Media Superior del DF (SITIEMS)</t>
  </si>
  <si>
    <t>Sindicato Independiente de Trabajadores Unidos de la Asamblea Legislativa del Distrito Federal</t>
  </si>
  <si>
    <t>Sindicato Independiente de Trabajadores Unidos del Instituto de Vivienda del Distrito Federal</t>
  </si>
  <si>
    <t>Sindicato Nacional de Trabajadores del Sistema de Transporte Colectivo</t>
  </si>
  <si>
    <t>Sindicato Nacional de Trabajadores Secretaría de Salud (S.N.T.S.A.)</t>
  </si>
  <si>
    <t>Sindicato Único de Trabajadores de la Procuraduría General de Justicia del Distrito Federal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</si>
  <si>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</si>
  <si>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</si>
  <si>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</si>
  <si>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 xml:space="preserve">Actualización: 28 de abril de 2017    </t>
  </si>
  <si>
    <t xml:space="preserve">Sujetos Obligados </t>
  </si>
  <si>
    <t>Archivos y Gestión Documental</t>
  </si>
  <si>
    <t>Módulo I</t>
  </si>
  <si>
    <t>Módulo II</t>
  </si>
  <si>
    <t>Módulo III</t>
  </si>
  <si>
    <t>SEGUNDO TRIMESTRE</t>
  </si>
  <si>
    <t>SIPOT (Solución de errores en los formatos) y Lineamientos y Obligaciones de Transparencia</t>
  </si>
  <si>
    <t>Julio</t>
  </si>
  <si>
    <t xml:space="preserve">Taller: Recurso de Revisión y Prueba de Daño </t>
  </si>
  <si>
    <t>Agosto</t>
  </si>
  <si>
    <t>01/08/217</t>
  </si>
  <si>
    <t>Instituto para la Atención de los Asdultos Mayores en la Ciudad de México</t>
  </si>
  <si>
    <t xml:space="preserve">Medidas de Seguridad </t>
  </si>
  <si>
    <t>29/082017</t>
  </si>
  <si>
    <t>Atención a Solicitudes de Información Pública</t>
  </si>
  <si>
    <t xml:space="preserve">Archivos Transparencia y Datos Personales </t>
  </si>
  <si>
    <t>SIPOT (Solución de errores en los formatos) y Lineamientos y Obligaciones de Transparencia)</t>
  </si>
  <si>
    <t xml:space="preserve">Agosto </t>
  </si>
  <si>
    <t xml:space="preserve">Acreditados </t>
  </si>
  <si>
    <t xml:space="preserve">No Acreditados </t>
  </si>
  <si>
    <t>Porcentaje de Acreditados</t>
  </si>
  <si>
    <t xml:space="preserve">Porcentaje de Acreditados 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</si>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</sst>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3258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theme="3" tint="-0.249977111117893"/>
      </left>
      <right style="slantDashDot">
        <color theme="3" tint="-0.249977111117893"/>
      </right>
      <top style="slantDashDot">
        <color theme="3" tint="-0.249977111117893"/>
      </top>
      <bottom style="slantDashDot">
        <color theme="3" tint="-0.249977111117893"/>
      </bottom>
      <diagonal/>
    </border>
    <border>
      <left style="slantDashDot">
        <color theme="3" tint="-0.249977111117893"/>
      </left>
      <right/>
      <top style="slantDashDot">
        <color theme="3" tint="-0.249977111117893"/>
      </top>
      <bottom style="slantDashDot">
        <color theme="3" tint="-0.249977111117893"/>
      </bottom>
      <diagonal/>
    </border>
    <border>
      <left/>
      <right style="slantDashDot">
        <color theme="3" tint="-0.249977111117893"/>
      </right>
      <top style="slantDashDot">
        <color theme="3" tint="-0.249977111117893"/>
      </top>
      <bottom style="slantDashDot">
        <color theme="3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21"/>
      </right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9" fillId="7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5" fillId="9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center" vertical="center"/>
    </xf>
    <xf numFmtId="0" fontId="0" fillId="9" borderId="0" xfId="0" applyFill="1"/>
    <xf numFmtId="0" fontId="12" fillId="9" borderId="0" xfId="0" applyFont="1" applyFill="1" applyAlignment="1">
      <alignment horizontal="center"/>
    </xf>
    <xf numFmtId="0" fontId="12" fillId="9" borderId="0" xfId="0" applyFont="1" applyFill="1"/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9" borderId="0" xfId="0" applyFont="1" applyFill="1" applyAlignment="1">
      <alignment vertical="center" wrapText="1"/>
    </xf>
    <xf numFmtId="0" fontId="7" fillId="9" borderId="0" xfId="0" applyFont="1" applyFill="1" applyAlignment="1">
      <alignment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/>
    <xf numFmtId="14" fontId="12" fillId="2" borderId="5" xfId="0" applyNumberFormat="1" applyFont="1" applyFill="1" applyBorder="1" applyAlignment="1">
      <alignment horizontal="center"/>
    </xf>
    <xf numFmtId="0" fontId="2" fillId="9" borderId="5" xfId="0" applyFont="1" applyFill="1" applyBorder="1" applyAlignment="1"/>
    <xf numFmtId="0" fontId="0" fillId="0" borderId="5" xfId="0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2" fillId="9" borderId="9" xfId="0" applyFont="1" applyFill="1" applyBorder="1" applyAlignment="1"/>
    <xf numFmtId="0" fontId="2" fillId="9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/>
    <xf numFmtId="14" fontId="12" fillId="0" borderId="5" xfId="0" applyNumberFormat="1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Border="1"/>
    <xf numFmtId="3" fontId="15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/>
    </xf>
    <xf numFmtId="0" fontId="16" fillId="6" borderId="0" xfId="0" applyFont="1" applyFill="1" applyBorder="1" applyAlignment="1">
      <alignment horizontal="left" vertical="center" wrapText="1" shrinkToFit="1"/>
    </xf>
    <xf numFmtId="0" fontId="0" fillId="5" borderId="0" xfId="0" applyFill="1"/>
    <xf numFmtId="0" fontId="17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9" fillId="8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8" borderId="5" xfId="0" applyFont="1" applyFill="1" applyBorder="1" applyAlignment="1">
      <alignment horizontal="left" vertical="center"/>
    </xf>
    <xf numFmtId="0" fontId="7" fillId="12" borderId="0" xfId="0" applyFont="1" applyFill="1" applyAlignment="1">
      <alignment vertical="center" wrapText="1"/>
    </xf>
    <xf numFmtId="0" fontId="7" fillId="12" borderId="0" xfId="0" applyFont="1" applyFill="1" applyAlignment="1">
      <alignment vertical="center"/>
    </xf>
    <xf numFmtId="0" fontId="0" fillId="12" borderId="0" xfId="0" applyFill="1" applyAlignment="1">
      <alignment horizontal="center" vertical="center"/>
    </xf>
    <xf numFmtId="0" fontId="5" fillId="12" borderId="0" xfId="0" applyFont="1" applyFill="1" applyAlignment="1">
      <alignment horizontal="right" vertical="center"/>
    </xf>
    <xf numFmtId="0" fontId="2" fillId="12" borderId="0" xfId="0" applyFont="1" applyFill="1" applyAlignment="1">
      <alignment horizontal="right" vertical="center"/>
    </xf>
    <xf numFmtId="0" fontId="3" fillId="12" borderId="0" xfId="0" applyFont="1" applyFill="1" applyBorder="1" applyAlignment="1">
      <alignment vertical="center"/>
    </xf>
    <xf numFmtId="0" fontId="3" fillId="12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9" xfId="0" applyFont="1" applyFill="1" applyBorder="1" applyAlignment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2" fillId="3" borderId="7" xfId="0" applyFont="1" applyFill="1" applyBorder="1" applyAlignment="1">
      <alignment horizontal="center" vertical="center"/>
    </xf>
    <xf numFmtId="0" fontId="7" fillId="13" borderId="0" xfId="0" applyFont="1" applyFill="1" applyAlignment="1">
      <alignment vertical="center" wrapText="1"/>
    </xf>
    <xf numFmtId="0" fontId="7" fillId="13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5" fillId="13" borderId="0" xfId="0" applyFont="1" applyFill="1" applyAlignment="1">
      <alignment horizontal="right" vertical="center"/>
    </xf>
    <xf numFmtId="0" fontId="2" fillId="13" borderId="0" xfId="0" applyFont="1" applyFill="1" applyAlignment="1">
      <alignment horizontal="righ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12" fillId="13" borderId="0" xfId="0" applyFont="1" applyFill="1" applyAlignment="1">
      <alignment horizontal="center"/>
    </xf>
    <xf numFmtId="0" fontId="12" fillId="13" borderId="0" xfId="0" applyFont="1" applyFill="1"/>
    <xf numFmtId="0" fontId="0" fillId="13" borderId="0" xfId="0" applyFill="1"/>
    <xf numFmtId="0" fontId="2" fillId="13" borderId="0" xfId="0" applyFont="1" applyFill="1" applyBorder="1" applyAlignment="1"/>
    <xf numFmtId="0" fontId="2" fillId="13" borderId="9" xfId="0" applyFont="1" applyFill="1" applyBorder="1" applyAlignment="1"/>
    <xf numFmtId="0" fontId="2" fillId="13" borderId="5" xfId="0" applyFont="1" applyFill="1" applyBorder="1" applyAlignment="1"/>
    <xf numFmtId="0" fontId="3" fillId="13" borderId="5" xfId="0" applyFont="1" applyFill="1" applyBorder="1" applyAlignment="1"/>
    <xf numFmtId="0" fontId="3" fillId="13" borderId="6" xfId="0" applyFont="1" applyFill="1" applyBorder="1" applyAlignment="1"/>
    <xf numFmtId="0" fontId="2" fillId="13" borderId="7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left" vertical="center"/>
    </xf>
    <xf numFmtId="0" fontId="19" fillId="11" borderId="5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 wrapText="1"/>
    </xf>
    <xf numFmtId="0" fontId="7" fillId="10" borderId="0" xfId="0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5" fillId="10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/>
    <xf numFmtId="0" fontId="0" fillId="10" borderId="0" xfId="0" applyFill="1"/>
    <xf numFmtId="0" fontId="2" fillId="10" borderId="0" xfId="0" applyFont="1" applyFill="1" applyBorder="1" applyAlignment="1"/>
    <xf numFmtId="0" fontId="2" fillId="10" borderId="5" xfId="0" applyFont="1" applyFill="1" applyBorder="1" applyAlignment="1"/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/>
    <xf numFmtId="0" fontId="3" fillId="10" borderId="6" xfId="0" applyFont="1" applyFill="1" applyBorder="1" applyAlignment="1"/>
    <xf numFmtId="0" fontId="2" fillId="10" borderId="7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Border="1" applyAlignment="1"/>
    <xf numFmtId="0" fontId="2" fillId="12" borderId="9" xfId="0" applyFont="1" applyFill="1" applyBorder="1" applyAlignment="1">
      <alignment horizontal="center"/>
    </xf>
    <xf numFmtId="0" fontId="0" fillId="12" borderId="0" xfId="0" applyFill="1"/>
    <xf numFmtId="0" fontId="12" fillId="12" borderId="0" xfId="0" applyFont="1" applyFill="1" applyAlignment="1">
      <alignment horizontal="center"/>
    </xf>
    <xf numFmtId="0" fontId="12" fillId="12" borderId="0" xfId="0" applyFont="1" applyFill="1"/>
    <xf numFmtId="0" fontId="3" fillId="12" borderId="7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/>
    </xf>
    <xf numFmtId="0" fontId="3" fillId="12" borderId="5" xfId="0" applyFont="1" applyFill="1" applyBorder="1" applyAlignment="1"/>
    <xf numFmtId="0" fontId="3" fillId="12" borderId="6" xfId="0" applyFont="1" applyFill="1" applyBorder="1" applyAlignment="1"/>
    <xf numFmtId="0" fontId="2" fillId="12" borderId="7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/>
    <xf numFmtId="14" fontId="12" fillId="0" borderId="13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14" borderId="0" xfId="0" applyFill="1" applyBorder="1"/>
    <xf numFmtId="0" fontId="1" fillId="14" borderId="0" xfId="0" applyFont="1" applyFill="1" applyBorder="1"/>
    <xf numFmtId="0" fontId="0" fillId="14" borderId="0" xfId="0" applyFill="1" applyBorder="1" applyAlignment="1"/>
    <xf numFmtId="0" fontId="0" fillId="15" borderId="0" xfId="0" applyFill="1" applyBorder="1"/>
    <xf numFmtId="0" fontId="0" fillId="16" borderId="0" xfId="0" applyFill="1" applyBorder="1"/>
    <xf numFmtId="0" fontId="7" fillId="9" borderId="7" xfId="0" applyFont="1" applyFill="1" applyBorder="1" applyAlignment="1"/>
    <xf numFmtId="0" fontId="7" fillId="3" borderId="7" xfId="0" applyFont="1" applyFill="1" applyBorder="1" applyAlignment="1"/>
    <xf numFmtId="0" fontId="7" fillId="10" borderId="10" xfId="0" applyFont="1" applyFill="1" applyBorder="1" applyAlignment="1"/>
    <xf numFmtId="0" fontId="3" fillId="13" borderId="7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7" fillId="9" borderId="7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vertical="center"/>
    </xf>
    <xf numFmtId="164" fontId="3" fillId="12" borderId="7" xfId="1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10" fontId="9" fillId="10" borderId="5" xfId="1" applyNumberFormat="1" applyFont="1" applyFill="1" applyBorder="1" applyAlignment="1">
      <alignment horizontal="center" vertical="center"/>
    </xf>
    <xf numFmtId="14" fontId="12" fillId="2" borderId="5" xfId="0" applyNumberFormat="1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/>
    </xf>
    <xf numFmtId="9" fontId="9" fillId="13" borderId="5" xfId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0" fontId="9" fillId="3" borderId="5" xfId="1" applyNumberFormat="1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 vertical="center"/>
    </xf>
    <xf numFmtId="10" fontId="9" fillId="9" borderId="5" xfId="1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right" vertical="center"/>
    </xf>
    <xf numFmtId="0" fontId="21" fillId="9" borderId="5" xfId="0" applyFont="1" applyFill="1" applyBorder="1" applyAlignment="1">
      <alignment horizontal="right" vertical="center"/>
    </xf>
    <xf numFmtId="0" fontId="9" fillId="9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9" borderId="5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right" vertical="center"/>
    </xf>
    <xf numFmtId="0" fontId="0" fillId="4" borderId="10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9" fillId="13" borderId="5" xfId="0" applyFont="1" applyFill="1" applyBorder="1" applyAlignment="1">
      <alignment horizontal="right"/>
    </xf>
    <xf numFmtId="0" fontId="9" fillId="10" borderId="7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right" vertical="center"/>
    </xf>
    <xf numFmtId="0" fontId="9" fillId="10" borderId="10" xfId="0" applyFont="1" applyFill="1" applyBorder="1" applyAlignment="1">
      <alignment horizontal="right" vertical="center"/>
    </xf>
    <xf numFmtId="0" fontId="9" fillId="10" borderId="8" xfId="0" applyFont="1" applyFill="1" applyBorder="1" applyAlignment="1">
      <alignment horizontal="right" vertical="center"/>
    </xf>
    <xf numFmtId="0" fontId="9" fillId="10" borderId="5" xfId="0" applyFont="1" applyFill="1" applyBorder="1" applyAlignment="1">
      <alignment horizontal="right" vertical="center"/>
    </xf>
    <xf numFmtId="0" fontId="3" fillId="12" borderId="7" xfId="0" applyFont="1" applyFill="1" applyBorder="1" applyAlignment="1">
      <alignment horizontal="right" vertical="center"/>
    </xf>
    <xf numFmtId="0" fontId="3" fillId="12" borderId="10" xfId="0" applyFont="1" applyFill="1" applyBorder="1" applyAlignment="1">
      <alignment horizontal="right" vertical="center"/>
    </xf>
    <xf numFmtId="0" fontId="3" fillId="12" borderId="8" xfId="0" applyFont="1" applyFill="1" applyBorder="1" applyAlignment="1">
      <alignment horizontal="right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12" borderId="5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8080"/>
      <color rgb="FFF32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zoomScaleNormal="100" workbookViewId="0">
      <selection activeCell="D15" sqref="D15"/>
    </sheetView>
  </sheetViews>
  <sheetFormatPr baseColWidth="10" defaultRowHeight="15" x14ac:dyDescent="0.25"/>
  <cols>
    <col min="1" max="2" width="5.42578125" style="3" customWidth="1"/>
    <col min="3" max="3" width="99.85546875" customWidth="1"/>
  </cols>
  <sheetData>
    <row r="1" spans="1:12" ht="15.75" thickBot="1" x14ac:dyDescent="0.3">
      <c r="E1" s="175" t="s">
        <v>141</v>
      </c>
      <c r="F1" s="175"/>
      <c r="G1" s="175" t="s">
        <v>134</v>
      </c>
      <c r="H1" s="175"/>
      <c r="I1" s="175"/>
      <c r="J1" s="175"/>
      <c r="K1" s="176" t="s">
        <v>142</v>
      </c>
      <c r="L1" s="177"/>
    </row>
    <row r="2" spans="1:12" ht="30.75" thickBot="1" x14ac:dyDescent="0.3">
      <c r="C2" s="1" t="s">
        <v>143</v>
      </c>
      <c r="E2" s="18" t="s">
        <v>130</v>
      </c>
      <c r="F2" s="18" t="s">
        <v>133</v>
      </c>
      <c r="G2" s="18" t="s">
        <v>135</v>
      </c>
      <c r="H2" s="18" t="s">
        <v>136</v>
      </c>
      <c r="I2" s="18" t="s">
        <v>137</v>
      </c>
      <c r="J2" s="18" t="s">
        <v>138</v>
      </c>
      <c r="K2" s="18" t="s">
        <v>139</v>
      </c>
      <c r="L2" s="18" t="s">
        <v>140</v>
      </c>
    </row>
    <row r="3" spans="1:12" ht="15.75" thickBot="1" x14ac:dyDescent="0.3">
      <c r="A3" s="7">
        <v>1</v>
      </c>
      <c r="B3" s="7" t="s">
        <v>155</v>
      </c>
      <c r="C3" s="146" t="s">
        <v>118</v>
      </c>
      <c r="E3" s="16" t="s">
        <v>132</v>
      </c>
      <c r="F3" s="17">
        <v>627</v>
      </c>
      <c r="G3" s="17" t="e">
        <f>#REF! +#REF!</f>
        <v>#REF!</v>
      </c>
      <c r="H3" s="17" t="e">
        <f>#REF!</f>
        <v>#REF!</v>
      </c>
      <c r="I3" s="17" t="e">
        <f>#REF!</f>
        <v>#REF!</v>
      </c>
      <c r="J3" s="17" t="e">
        <f>#REF!</f>
        <v>#REF!</v>
      </c>
      <c r="K3" s="17" t="e">
        <f>SUM(G3:J3)</f>
        <v>#REF!</v>
      </c>
      <c r="L3" s="17" t="e">
        <f>F3-K3</f>
        <v>#REF!</v>
      </c>
    </row>
    <row r="4" spans="1:12" ht="15.75" thickBot="1" x14ac:dyDescent="0.3">
      <c r="A4" s="7">
        <v>2</v>
      </c>
      <c r="B4" s="7" t="s">
        <v>155</v>
      </c>
      <c r="C4" s="145" t="s">
        <v>35</v>
      </c>
      <c r="E4" s="16" t="s">
        <v>110</v>
      </c>
      <c r="F4" s="17">
        <v>975</v>
      </c>
      <c r="G4" s="17" t="e">
        <f>#REF!</f>
        <v>#REF!</v>
      </c>
      <c r="H4" s="17" t="e">
        <f>#REF!</f>
        <v>#REF!</v>
      </c>
      <c r="I4" s="17" t="e">
        <f>#REF!</f>
        <v>#REF!</v>
      </c>
      <c r="J4" s="17" t="e">
        <f>#REF!</f>
        <v>#REF!</v>
      </c>
      <c r="K4" s="17" t="e">
        <f>SUM(G4:J4)</f>
        <v>#REF!</v>
      </c>
      <c r="L4" s="17" t="e">
        <f>F4-K4</f>
        <v>#REF!</v>
      </c>
    </row>
    <row r="5" spans="1:12" x14ac:dyDescent="0.25">
      <c r="A5" s="7">
        <v>3</v>
      </c>
      <c r="B5" s="7" t="s">
        <v>147</v>
      </c>
      <c r="C5" s="145" t="s">
        <v>76</v>
      </c>
    </row>
    <row r="6" spans="1:12" x14ac:dyDescent="0.25">
      <c r="A6" s="7">
        <v>4</v>
      </c>
      <c r="B6" s="7" t="s">
        <v>147</v>
      </c>
      <c r="C6" s="145" t="s">
        <v>128</v>
      </c>
    </row>
    <row r="7" spans="1:12" x14ac:dyDescent="0.25">
      <c r="A7" s="7">
        <v>5</v>
      </c>
      <c r="B7" s="7" t="s">
        <v>155</v>
      </c>
      <c r="C7" s="147" t="s">
        <v>99</v>
      </c>
    </row>
    <row r="8" spans="1:12" x14ac:dyDescent="0.25">
      <c r="A8" s="7">
        <v>6</v>
      </c>
      <c r="B8" s="7" t="s">
        <v>155</v>
      </c>
      <c r="C8" s="145" t="s">
        <v>36</v>
      </c>
    </row>
    <row r="9" spans="1:12" x14ac:dyDescent="0.25">
      <c r="A9" s="7">
        <v>7</v>
      </c>
      <c r="B9" s="7" t="s">
        <v>155</v>
      </c>
      <c r="C9" s="145" t="s">
        <v>119</v>
      </c>
    </row>
    <row r="10" spans="1:12" x14ac:dyDescent="0.25">
      <c r="A10" s="7">
        <v>8</v>
      </c>
      <c r="B10" s="7" t="s">
        <v>155</v>
      </c>
      <c r="C10" s="145" t="s">
        <v>37</v>
      </c>
    </row>
    <row r="11" spans="1:12" ht="16.5" customHeight="1" x14ac:dyDescent="0.25">
      <c r="A11" s="7">
        <v>9</v>
      </c>
      <c r="B11" s="7" t="s">
        <v>155</v>
      </c>
      <c r="C11" s="145" t="s">
        <v>38</v>
      </c>
      <c r="I11" s="50"/>
      <c r="J11" s="50"/>
      <c r="K11" s="50"/>
    </row>
    <row r="12" spans="1:12" x14ac:dyDescent="0.25">
      <c r="A12" s="7">
        <v>10</v>
      </c>
      <c r="B12" s="7" t="s">
        <v>155</v>
      </c>
      <c r="C12" s="145" t="s">
        <v>120</v>
      </c>
      <c r="I12" s="50"/>
      <c r="J12" s="50"/>
      <c r="K12" s="50"/>
    </row>
    <row r="13" spans="1:12" x14ac:dyDescent="0.25">
      <c r="A13" s="7">
        <v>11</v>
      </c>
      <c r="B13" s="7" t="s">
        <v>155</v>
      </c>
      <c r="C13" s="145" t="s">
        <v>145</v>
      </c>
      <c r="I13" s="50"/>
      <c r="J13" s="51"/>
      <c r="K13" s="50"/>
    </row>
    <row r="14" spans="1:12" x14ac:dyDescent="0.25">
      <c r="A14" s="7">
        <v>12</v>
      </c>
      <c r="B14" s="7" t="s">
        <v>152</v>
      </c>
      <c r="C14" s="145" t="s">
        <v>78</v>
      </c>
      <c r="I14" s="50"/>
      <c r="J14" s="51"/>
      <c r="K14" s="50"/>
    </row>
    <row r="15" spans="1:12" x14ac:dyDescent="0.25">
      <c r="A15" s="7">
        <v>13</v>
      </c>
      <c r="B15" s="7" t="s">
        <v>155</v>
      </c>
      <c r="C15" s="145" t="s">
        <v>39</v>
      </c>
      <c r="I15" s="50"/>
      <c r="J15" s="51"/>
      <c r="K15" s="50"/>
    </row>
    <row r="16" spans="1:12" x14ac:dyDescent="0.25">
      <c r="A16" s="7">
        <v>14</v>
      </c>
      <c r="B16" s="7" t="s">
        <v>146</v>
      </c>
      <c r="C16" s="145" t="s">
        <v>0</v>
      </c>
      <c r="I16" s="50"/>
      <c r="J16" s="51"/>
      <c r="K16" s="50"/>
    </row>
    <row r="17" spans="1:11" x14ac:dyDescent="0.25">
      <c r="A17" s="7">
        <v>15</v>
      </c>
      <c r="B17" s="7" t="s">
        <v>155</v>
      </c>
      <c r="C17" s="145" t="s">
        <v>40</v>
      </c>
      <c r="I17" s="50"/>
      <c r="J17" s="51"/>
      <c r="K17" s="50"/>
    </row>
    <row r="18" spans="1:11" x14ac:dyDescent="0.25">
      <c r="A18" s="7">
        <v>16</v>
      </c>
      <c r="B18" s="7" t="s">
        <v>148</v>
      </c>
      <c r="C18" s="148" t="s">
        <v>144</v>
      </c>
      <c r="I18" s="50"/>
      <c r="J18" s="51"/>
      <c r="K18" s="50"/>
    </row>
    <row r="19" spans="1:11" x14ac:dyDescent="0.25">
      <c r="A19" s="7">
        <v>17</v>
      </c>
      <c r="B19" s="7" t="s">
        <v>155</v>
      </c>
      <c r="C19" s="145" t="s">
        <v>41</v>
      </c>
      <c r="I19" s="50"/>
      <c r="J19" s="51"/>
      <c r="K19" s="50"/>
    </row>
    <row r="20" spans="1:11" x14ac:dyDescent="0.25">
      <c r="A20" s="7">
        <v>18</v>
      </c>
      <c r="B20" s="7" t="s">
        <v>155</v>
      </c>
      <c r="C20" s="145" t="s">
        <v>100</v>
      </c>
      <c r="I20" s="50"/>
      <c r="J20" s="51"/>
      <c r="K20" s="50"/>
    </row>
    <row r="21" spans="1:11" x14ac:dyDescent="0.25">
      <c r="A21" s="7">
        <v>19</v>
      </c>
      <c r="B21" s="7" t="s">
        <v>146</v>
      </c>
      <c r="C21" s="145" t="s">
        <v>98</v>
      </c>
      <c r="I21" s="50"/>
      <c r="J21" s="51"/>
      <c r="K21" s="50"/>
    </row>
    <row r="22" spans="1:11" x14ac:dyDescent="0.25">
      <c r="A22" s="7">
        <v>20</v>
      </c>
      <c r="B22" s="7" t="s">
        <v>155</v>
      </c>
      <c r="C22" s="145" t="s">
        <v>42</v>
      </c>
      <c r="I22" s="50"/>
      <c r="J22" s="51"/>
      <c r="K22" s="50"/>
    </row>
    <row r="23" spans="1:11" x14ac:dyDescent="0.25">
      <c r="A23" s="7">
        <v>21</v>
      </c>
      <c r="B23" s="7" t="s">
        <v>155</v>
      </c>
      <c r="C23" s="145" t="s">
        <v>121</v>
      </c>
      <c r="I23" s="50"/>
      <c r="J23" s="51"/>
      <c r="K23" s="50"/>
    </row>
    <row r="24" spans="1:11" x14ac:dyDescent="0.25">
      <c r="A24" s="7">
        <v>22</v>
      </c>
      <c r="B24" s="7" t="s">
        <v>151</v>
      </c>
      <c r="C24" s="149" t="s">
        <v>19</v>
      </c>
      <c r="I24" s="50"/>
      <c r="J24" s="50"/>
      <c r="K24" s="50"/>
    </row>
    <row r="25" spans="1:11" x14ac:dyDescent="0.25">
      <c r="A25" s="7">
        <v>23</v>
      </c>
      <c r="B25" s="7" t="s">
        <v>151</v>
      </c>
      <c r="C25" s="145" t="s">
        <v>20</v>
      </c>
      <c r="I25" s="50"/>
      <c r="J25" s="50"/>
      <c r="K25" s="50"/>
    </row>
    <row r="26" spans="1:11" x14ac:dyDescent="0.25">
      <c r="A26" s="7">
        <v>24</v>
      </c>
      <c r="B26" s="7" t="s">
        <v>151</v>
      </c>
      <c r="C26" s="145" t="s">
        <v>21</v>
      </c>
    </row>
    <row r="27" spans="1:11" x14ac:dyDescent="0.25">
      <c r="A27" s="7">
        <v>25</v>
      </c>
      <c r="B27" s="7" t="s">
        <v>151</v>
      </c>
      <c r="C27" s="145" t="s">
        <v>22</v>
      </c>
    </row>
    <row r="28" spans="1:11" x14ac:dyDescent="0.25">
      <c r="A28" s="7">
        <v>26</v>
      </c>
      <c r="B28" s="7" t="s">
        <v>151</v>
      </c>
      <c r="C28" s="145" t="s">
        <v>23</v>
      </c>
    </row>
    <row r="29" spans="1:11" x14ac:dyDescent="0.25">
      <c r="A29" s="7">
        <v>27</v>
      </c>
      <c r="B29" s="7" t="s">
        <v>151</v>
      </c>
      <c r="C29" s="145" t="s">
        <v>24</v>
      </c>
    </row>
    <row r="30" spans="1:11" x14ac:dyDescent="0.25">
      <c r="A30" s="7">
        <v>28</v>
      </c>
      <c r="B30" s="7" t="s">
        <v>151</v>
      </c>
      <c r="C30" s="145" t="s">
        <v>25</v>
      </c>
    </row>
    <row r="31" spans="1:11" x14ac:dyDescent="0.25">
      <c r="A31" s="7">
        <v>29</v>
      </c>
      <c r="B31" s="7" t="s">
        <v>151</v>
      </c>
      <c r="C31" s="145" t="s">
        <v>26</v>
      </c>
    </row>
    <row r="32" spans="1:11" x14ac:dyDescent="0.25">
      <c r="A32" s="7">
        <v>30</v>
      </c>
      <c r="B32" s="7" t="s">
        <v>151</v>
      </c>
      <c r="C32" s="145" t="s">
        <v>27</v>
      </c>
    </row>
    <row r="33" spans="1:4" x14ac:dyDescent="0.25">
      <c r="A33" s="7">
        <v>31</v>
      </c>
      <c r="B33" s="7" t="s">
        <v>151</v>
      </c>
      <c r="C33" s="145" t="s">
        <v>28</v>
      </c>
    </row>
    <row r="34" spans="1:4" x14ac:dyDescent="0.25">
      <c r="A34" s="7">
        <v>32</v>
      </c>
      <c r="B34" s="7" t="s">
        <v>151</v>
      </c>
      <c r="C34" s="145" t="s">
        <v>29</v>
      </c>
    </row>
    <row r="35" spans="1:4" x14ac:dyDescent="0.25">
      <c r="A35" s="7">
        <v>33</v>
      </c>
      <c r="B35" s="7" t="s">
        <v>151</v>
      </c>
      <c r="C35" s="145" t="s">
        <v>30</v>
      </c>
    </row>
    <row r="36" spans="1:4" x14ac:dyDescent="0.25">
      <c r="A36" s="7">
        <v>34</v>
      </c>
      <c r="B36" s="7" t="s">
        <v>151</v>
      </c>
      <c r="C36" s="145" t="s">
        <v>31</v>
      </c>
    </row>
    <row r="37" spans="1:4" x14ac:dyDescent="0.25">
      <c r="A37" s="7">
        <v>35</v>
      </c>
      <c r="B37" s="7" t="s">
        <v>151</v>
      </c>
      <c r="C37" s="145" t="s">
        <v>32</v>
      </c>
    </row>
    <row r="38" spans="1:4" x14ac:dyDescent="0.25">
      <c r="A38" s="7">
        <v>36</v>
      </c>
      <c r="B38" s="7" t="s">
        <v>151</v>
      </c>
      <c r="C38" s="145" t="s">
        <v>33</v>
      </c>
    </row>
    <row r="39" spans="1:4" x14ac:dyDescent="0.25">
      <c r="A39" s="7">
        <v>37</v>
      </c>
      <c r="B39" s="7" t="s">
        <v>151</v>
      </c>
      <c r="C39" s="145" t="s">
        <v>34</v>
      </c>
    </row>
    <row r="40" spans="1:4" x14ac:dyDescent="0.25">
      <c r="A40" s="7">
        <v>38</v>
      </c>
      <c r="B40" s="7" t="s">
        <v>150</v>
      </c>
      <c r="C40" s="145" t="s">
        <v>112</v>
      </c>
      <c r="D40" s="1"/>
    </row>
    <row r="41" spans="1:4" x14ac:dyDescent="0.25">
      <c r="A41" s="7">
        <v>39</v>
      </c>
      <c r="B41" s="7" t="s">
        <v>155</v>
      </c>
      <c r="C41" s="145" t="s">
        <v>43</v>
      </c>
    </row>
    <row r="42" spans="1:4" x14ac:dyDescent="0.25">
      <c r="A42" s="7">
        <v>40</v>
      </c>
      <c r="B42" s="7" t="s">
        <v>155</v>
      </c>
      <c r="C42" s="145" t="s">
        <v>44</v>
      </c>
    </row>
    <row r="43" spans="1:4" x14ac:dyDescent="0.25">
      <c r="A43" s="7">
        <v>41</v>
      </c>
      <c r="B43" s="7" t="s">
        <v>155</v>
      </c>
      <c r="C43" s="145" t="s">
        <v>45</v>
      </c>
    </row>
    <row r="44" spans="1:4" x14ac:dyDescent="0.25">
      <c r="A44" s="7">
        <v>42</v>
      </c>
      <c r="B44" s="7" t="s">
        <v>155</v>
      </c>
      <c r="C44" s="145" t="s">
        <v>101</v>
      </c>
    </row>
    <row r="45" spans="1:4" x14ac:dyDescent="0.25">
      <c r="A45" s="7">
        <v>43</v>
      </c>
      <c r="B45" s="7" t="s">
        <v>155</v>
      </c>
      <c r="C45" s="145" t="s">
        <v>122</v>
      </c>
    </row>
    <row r="46" spans="1:4" x14ac:dyDescent="0.25">
      <c r="A46" s="7">
        <v>44</v>
      </c>
      <c r="B46" s="7" t="s">
        <v>155</v>
      </c>
      <c r="C46" s="145" t="s">
        <v>46</v>
      </c>
    </row>
    <row r="47" spans="1:4" x14ac:dyDescent="0.25">
      <c r="A47" s="7">
        <v>45</v>
      </c>
      <c r="B47" s="7" t="s">
        <v>155</v>
      </c>
      <c r="C47" s="145" t="s">
        <v>47</v>
      </c>
    </row>
    <row r="48" spans="1:4" x14ac:dyDescent="0.25">
      <c r="A48" s="7">
        <v>46</v>
      </c>
      <c r="B48" s="7" t="s">
        <v>155</v>
      </c>
      <c r="C48" s="148" t="s">
        <v>48</v>
      </c>
    </row>
    <row r="49" spans="1:3" x14ac:dyDescent="0.25">
      <c r="A49" s="7">
        <v>47</v>
      </c>
      <c r="B49" s="7" t="s">
        <v>155</v>
      </c>
      <c r="C49" s="145" t="s">
        <v>49</v>
      </c>
    </row>
    <row r="50" spans="1:3" x14ac:dyDescent="0.25">
      <c r="A50" s="7">
        <v>48</v>
      </c>
      <c r="B50" s="7" t="s">
        <v>155</v>
      </c>
      <c r="C50" s="145" t="s">
        <v>50</v>
      </c>
    </row>
    <row r="51" spans="1:3" x14ac:dyDescent="0.25">
      <c r="A51" s="7">
        <v>49</v>
      </c>
      <c r="B51" s="7" t="s">
        <v>155</v>
      </c>
      <c r="C51" s="145" t="s">
        <v>113</v>
      </c>
    </row>
    <row r="52" spans="1:3" x14ac:dyDescent="0.25">
      <c r="A52" s="7">
        <v>50</v>
      </c>
      <c r="B52" s="7" t="s">
        <v>155</v>
      </c>
      <c r="C52" s="145" t="s">
        <v>51</v>
      </c>
    </row>
    <row r="53" spans="1:3" x14ac:dyDescent="0.25">
      <c r="A53" s="7">
        <v>51</v>
      </c>
      <c r="B53" s="7" t="s">
        <v>155</v>
      </c>
      <c r="C53" s="148" t="s">
        <v>52</v>
      </c>
    </row>
    <row r="54" spans="1:3" x14ac:dyDescent="0.25">
      <c r="A54" s="7">
        <v>52</v>
      </c>
      <c r="B54" s="7" t="s">
        <v>155</v>
      </c>
      <c r="C54" s="145" t="s">
        <v>53</v>
      </c>
    </row>
    <row r="55" spans="1:3" x14ac:dyDescent="0.25">
      <c r="A55" s="7">
        <v>53</v>
      </c>
      <c r="B55" s="7" t="s">
        <v>155</v>
      </c>
      <c r="C55" s="145" t="s">
        <v>54</v>
      </c>
    </row>
    <row r="56" spans="1:3" x14ac:dyDescent="0.25">
      <c r="A56" s="7">
        <v>54</v>
      </c>
      <c r="B56" s="7" t="s">
        <v>155</v>
      </c>
      <c r="C56" s="145" t="s">
        <v>55</v>
      </c>
    </row>
    <row r="57" spans="1:3" x14ac:dyDescent="0.25">
      <c r="A57" s="7">
        <v>55</v>
      </c>
      <c r="B57" s="7" t="s">
        <v>155</v>
      </c>
      <c r="C57" s="148" t="s">
        <v>56</v>
      </c>
    </row>
    <row r="58" spans="1:3" x14ac:dyDescent="0.25">
      <c r="A58" s="7">
        <v>56</v>
      </c>
      <c r="B58" s="7" t="s">
        <v>155</v>
      </c>
      <c r="C58" s="145" t="s">
        <v>57</v>
      </c>
    </row>
    <row r="59" spans="1:3" x14ac:dyDescent="0.25">
      <c r="A59" s="7">
        <v>57</v>
      </c>
      <c r="B59" s="7" t="s">
        <v>152</v>
      </c>
      <c r="C59" s="49" t="s">
        <v>79</v>
      </c>
    </row>
    <row r="60" spans="1:3" x14ac:dyDescent="0.25">
      <c r="A60" s="7">
        <v>58</v>
      </c>
      <c r="B60" s="7" t="s">
        <v>155</v>
      </c>
      <c r="C60" s="145" t="s">
        <v>123</v>
      </c>
    </row>
    <row r="61" spans="1:3" x14ac:dyDescent="0.25">
      <c r="A61" s="7">
        <v>59</v>
      </c>
      <c r="B61" s="7" t="s">
        <v>155</v>
      </c>
      <c r="C61" s="145" t="s">
        <v>102</v>
      </c>
    </row>
    <row r="62" spans="1:3" x14ac:dyDescent="0.25">
      <c r="A62" s="7">
        <v>60</v>
      </c>
      <c r="B62" s="7" t="s">
        <v>155</v>
      </c>
      <c r="C62" s="145" t="s">
        <v>58</v>
      </c>
    </row>
    <row r="63" spans="1:3" x14ac:dyDescent="0.25">
      <c r="A63" s="7">
        <v>61</v>
      </c>
      <c r="B63" s="7" t="s">
        <v>155</v>
      </c>
      <c r="C63" s="149" t="s">
        <v>59</v>
      </c>
    </row>
    <row r="64" spans="1:3" x14ac:dyDescent="0.25">
      <c r="A64" s="7">
        <v>62</v>
      </c>
      <c r="B64" s="7" t="s">
        <v>155</v>
      </c>
      <c r="C64" s="145" t="s">
        <v>60</v>
      </c>
    </row>
    <row r="65" spans="1:3" x14ac:dyDescent="0.25">
      <c r="A65" s="7">
        <v>63</v>
      </c>
      <c r="B65" s="7" t="s">
        <v>155</v>
      </c>
      <c r="C65" s="149" t="s">
        <v>61</v>
      </c>
    </row>
    <row r="66" spans="1:3" x14ac:dyDescent="0.25">
      <c r="A66" s="7">
        <v>64</v>
      </c>
      <c r="B66" s="7" t="s">
        <v>155</v>
      </c>
      <c r="C66" s="145" t="s">
        <v>62</v>
      </c>
    </row>
    <row r="67" spans="1:3" x14ac:dyDescent="0.25">
      <c r="A67" s="7">
        <v>65</v>
      </c>
      <c r="B67" s="7" t="s">
        <v>155</v>
      </c>
      <c r="C67" s="145" t="s">
        <v>63</v>
      </c>
    </row>
    <row r="68" spans="1:3" x14ac:dyDescent="0.25">
      <c r="A68" s="7">
        <v>66</v>
      </c>
      <c r="B68" s="7" t="s">
        <v>152</v>
      </c>
      <c r="C68" s="145" t="s">
        <v>80</v>
      </c>
    </row>
    <row r="69" spans="1:3" x14ac:dyDescent="0.25">
      <c r="A69" s="7">
        <v>67</v>
      </c>
      <c r="B69" s="7" t="s">
        <v>155</v>
      </c>
      <c r="C69" s="145" t="s">
        <v>64</v>
      </c>
    </row>
    <row r="70" spans="1:3" x14ac:dyDescent="0.25">
      <c r="A70" s="7">
        <v>68</v>
      </c>
      <c r="B70" s="7" t="s">
        <v>155</v>
      </c>
      <c r="C70" s="145" t="s">
        <v>65</v>
      </c>
    </row>
    <row r="71" spans="1:3" x14ac:dyDescent="0.25">
      <c r="A71" s="7">
        <v>69</v>
      </c>
      <c r="B71" s="7" t="s">
        <v>155</v>
      </c>
      <c r="C71" s="145" t="s">
        <v>124</v>
      </c>
    </row>
    <row r="72" spans="1:3" x14ac:dyDescent="0.25">
      <c r="A72" s="7">
        <v>70</v>
      </c>
      <c r="B72" s="7" t="s">
        <v>155</v>
      </c>
      <c r="C72" s="145" t="s">
        <v>66</v>
      </c>
    </row>
    <row r="73" spans="1:3" x14ac:dyDescent="0.25">
      <c r="A73" s="7">
        <v>71</v>
      </c>
      <c r="B73" s="7" t="s">
        <v>155</v>
      </c>
      <c r="C73" s="145" t="s">
        <v>104</v>
      </c>
    </row>
    <row r="74" spans="1:3" x14ac:dyDescent="0.25">
      <c r="A74" s="7">
        <v>72</v>
      </c>
      <c r="B74" s="7" t="s">
        <v>146</v>
      </c>
      <c r="C74" s="145" t="s">
        <v>1</v>
      </c>
    </row>
    <row r="75" spans="1:3" x14ac:dyDescent="0.25">
      <c r="A75" s="7">
        <v>73</v>
      </c>
      <c r="B75" s="7" t="s">
        <v>155</v>
      </c>
      <c r="C75" s="145" t="s">
        <v>103</v>
      </c>
    </row>
    <row r="76" spans="1:3" x14ac:dyDescent="0.25">
      <c r="A76" s="7">
        <v>74</v>
      </c>
      <c r="B76" s="7" t="s">
        <v>152</v>
      </c>
      <c r="C76" s="145" t="s">
        <v>81</v>
      </c>
    </row>
    <row r="77" spans="1:3" x14ac:dyDescent="0.25">
      <c r="A77" s="7">
        <v>75</v>
      </c>
      <c r="B77" s="7" t="s">
        <v>155</v>
      </c>
      <c r="C77" s="145" t="s">
        <v>153</v>
      </c>
    </row>
    <row r="78" spans="1:3" x14ac:dyDescent="0.25">
      <c r="A78" s="7">
        <v>76</v>
      </c>
      <c r="B78" s="7" t="s">
        <v>155</v>
      </c>
      <c r="C78" s="145" t="s">
        <v>125</v>
      </c>
    </row>
    <row r="79" spans="1:3" x14ac:dyDescent="0.25">
      <c r="A79" s="7">
        <v>77</v>
      </c>
      <c r="B79" s="7" t="s">
        <v>155</v>
      </c>
      <c r="C79" s="145" t="s">
        <v>67</v>
      </c>
    </row>
    <row r="80" spans="1:3" x14ac:dyDescent="0.25">
      <c r="A80" s="7">
        <v>78</v>
      </c>
      <c r="B80" s="7" t="s">
        <v>150</v>
      </c>
      <c r="C80" s="145" t="s">
        <v>129</v>
      </c>
    </row>
    <row r="81" spans="1:3" x14ac:dyDescent="0.25">
      <c r="A81" s="7">
        <v>79</v>
      </c>
      <c r="B81" s="7" t="s">
        <v>150</v>
      </c>
      <c r="C81" s="145" t="s">
        <v>108</v>
      </c>
    </row>
    <row r="82" spans="1:3" x14ac:dyDescent="0.25">
      <c r="A82" s="7">
        <v>80</v>
      </c>
      <c r="B82" s="7" t="s">
        <v>150</v>
      </c>
      <c r="C82" s="145" t="s">
        <v>85</v>
      </c>
    </row>
    <row r="83" spans="1:3" x14ac:dyDescent="0.25">
      <c r="A83" s="7">
        <v>81</v>
      </c>
      <c r="B83" s="7" t="s">
        <v>146</v>
      </c>
      <c r="C83" s="145" t="s">
        <v>2</v>
      </c>
    </row>
    <row r="84" spans="1:3" x14ac:dyDescent="0.25">
      <c r="A84" s="7">
        <v>82</v>
      </c>
      <c r="B84" s="7" t="s">
        <v>150</v>
      </c>
      <c r="C84" s="145" t="s">
        <v>86</v>
      </c>
    </row>
    <row r="85" spans="1:3" x14ac:dyDescent="0.25">
      <c r="A85" s="7">
        <v>83</v>
      </c>
      <c r="B85" s="7" t="s">
        <v>150</v>
      </c>
      <c r="C85" s="145" t="s">
        <v>87</v>
      </c>
    </row>
    <row r="86" spans="1:3" x14ac:dyDescent="0.25">
      <c r="A86" s="7">
        <v>84</v>
      </c>
      <c r="B86" s="7" t="s">
        <v>150</v>
      </c>
      <c r="C86" s="145" t="s">
        <v>88</v>
      </c>
    </row>
    <row r="87" spans="1:3" x14ac:dyDescent="0.25">
      <c r="A87" s="7">
        <v>85</v>
      </c>
      <c r="B87" s="7" t="s">
        <v>150</v>
      </c>
      <c r="C87" s="145" t="s">
        <v>149</v>
      </c>
    </row>
    <row r="88" spans="1:3" x14ac:dyDescent="0.25">
      <c r="A88" s="7">
        <v>86</v>
      </c>
      <c r="B88" s="7" t="s">
        <v>150</v>
      </c>
      <c r="C88" s="145" t="s">
        <v>89</v>
      </c>
    </row>
    <row r="89" spans="1:3" x14ac:dyDescent="0.25">
      <c r="A89" s="7">
        <v>87</v>
      </c>
      <c r="B89" s="7" t="s">
        <v>150</v>
      </c>
      <c r="C89" s="145" t="s">
        <v>90</v>
      </c>
    </row>
    <row r="90" spans="1:3" x14ac:dyDescent="0.25">
      <c r="A90" s="7">
        <v>88</v>
      </c>
      <c r="B90" s="7" t="s">
        <v>155</v>
      </c>
      <c r="C90" s="145" t="s">
        <v>68</v>
      </c>
    </row>
    <row r="91" spans="1:3" x14ac:dyDescent="0.25">
      <c r="A91" s="7">
        <v>89</v>
      </c>
      <c r="B91" s="7" t="s">
        <v>155</v>
      </c>
      <c r="C91" s="145" t="s">
        <v>69</v>
      </c>
    </row>
    <row r="92" spans="1:3" x14ac:dyDescent="0.25">
      <c r="A92" s="7">
        <v>90</v>
      </c>
      <c r="B92" s="7" t="s">
        <v>155</v>
      </c>
      <c r="C92" s="145" t="s">
        <v>105</v>
      </c>
    </row>
    <row r="93" spans="1:3" x14ac:dyDescent="0.25">
      <c r="A93" s="7">
        <v>91</v>
      </c>
      <c r="B93" s="7" t="s">
        <v>155</v>
      </c>
      <c r="C93" s="145" t="s">
        <v>126</v>
      </c>
    </row>
    <row r="94" spans="1:3" x14ac:dyDescent="0.25">
      <c r="A94" s="7">
        <v>92</v>
      </c>
      <c r="B94" s="7" t="s">
        <v>155</v>
      </c>
      <c r="C94" s="145" t="s">
        <v>70</v>
      </c>
    </row>
    <row r="95" spans="1:3" x14ac:dyDescent="0.25">
      <c r="A95" s="7">
        <v>93</v>
      </c>
      <c r="B95" s="7" t="s">
        <v>146</v>
      </c>
      <c r="C95" s="145" t="s">
        <v>3</v>
      </c>
    </row>
    <row r="96" spans="1:3" x14ac:dyDescent="0.25">
      <c r="A96" s="7">
        <v>94</v>
      </c>
      <c r="B96" s="7" t="s">
        <v>155</v>
      </c>
      <c r="C96" s="145" t="s">
        <v>71</v>
      </c>
    </row>
    <row r="97" spans="1:4" x14ac:dyDescent="0.25">
      <c r="A97" s="7">
        <v>95</v>
      </c>
      <c r="B97" s="7" t="s">
        <v>155</v>
      </c>
      <c r="C97" s="145" t="s">
        <v>72</v>
      </c>
    </row>
    <row r="98" spans="1:4" x14ac:dyDescent="0.25">
      <c r="A98" s="7">
        <v>96</v>
      </c>
      <c r="B98" s="7" t="s">
        <v>146</v>
      </c>
      <c r="C98" s="145" t="s">
        <v>117</v>
      </c>
    </row>
    <row r="99" spans="1:4" x14ac:dyDescent="0.25">
      <c r="A99" s="7">
        <v>97</v>
      </c>
      <c r="B99" s="7" t="s">
        <v>146</v>
      </c>
      <c r="C99" s="145" t="s">
        <v>4</v>
      </c>
    </row>
    <row r="100" spans="1:4" x14ac:dyDescent="0.25">
      <c r="A100" s="7">
        <v>98</v>
      </c>
      <c r="B100" s="7" t="s">
        <v>146</v>
      </c>
      <c r="C100" s="145" t="s">
        <v>5</v>
      </c>
    </row>
    <row r="101" spans="1:4" x14ac:dyDescent="0.25">
      <c r="A101" s="7">
        <v>99</v>
      </c>
      <c r="B101" s="7" t="s">
        <v>146</v>
      </c>
      <c r="C101" s="145" t="s">
        <v>6</v>
      </c>
    </row>
    <row r="102" spans="1:4" x14ac:dyDescent="0.25">
      <c r="A102" s="7">
        <v>100</v>
      </c>
      <c r="B102" s="7" t="s">
        <v>146</v>
      </c>
      <c r="C102" s="145" t="s">
        <v>7</v>
      </c>
    </row>
    <row r="103" spans="1:4" x14ac:dyDescent="0.25">
      <c r="A103" s="7">
        <v>101</v>
      </c>
      <c r="B103" s="7" t="s">
        <v>146</v>
      </c>
      <c r="C103" s="145" t="s">
        <v>8</v>
      </c>
    </row>
    <row r="104" spans="1:4" x14ac:dyDescent="0.25">
      <c r="A104" s="7">
        <v>102</v>
      </c>
      <c r="B104" s="7" t="s">
        <v>146</v>
      </c>
      <c r="C104" s="145" t="s">
        <v>9</v>
      </c>
    </row>
    <row r="105" spans="1:4" x14ac:dyDescent="0.25">
      <c r="A105" s="7">
        <v>103</v>
      </c>
      <c r="B105" s="7" t="s">
        <v>146</v>
      </c>
      <c r="C105" s="145" t="s">
        <v>10</v>
      </c>
    </row>
    <row r="106" spans="1:4" x14ac:dyDescent="0.25">
      <c r="A106" s="7">
        <v>104</v>
      </c>
      <c r="B106" s="7" t="s">
        <v>146</v>
      </c>
      <c r="C106" s="145" t="s">
        <v>11</v>
      </c>
    </row>
    <row r="107" spans="1:4" x14ac:dyDescent="0.25">
      <c r="A107" s="7">
        <v>105</v>
      </c>
      <c r="B107" s="7" t="s">
        <v>146</v>
      </c>
      <c r="C107" s="145" t="s">
        <v>114</v>
      </c>
      <c r="D107" s="1"/>
    </row>
    <row r="108" spans="1:4" x14ac:dyDescent="0.25">
      <c r="A108" s="7">
        <v>106</v>
      </c>
      <c r="B108" s="7" t="s">
        <v>146</v>
      </c>
      <c r="C108" s="145" t="s">
        <v>12</v>
      </c>
    </row>
    <row r="109" spans="1:4" x14ac:dyDescent="0.25">
      <c r="A109" s="7">
        <v>107</v>
      </c>
      <c r="B109" s="7" t="s">
        <v>146</v>
      </c>
      <c r="C109" s="145" t="s">
        <v>13</v>
      </c>
    </row>
    <row r="110" spans="1:4" x14ac:dyDescent="0.25">
      <c r="A110" s="7">
        <v>108</v>
      </c>
      <c r="B110" s="7" t="s">
        <v>146</v>
      </c>
      <c r="C110" s="145" t="s">
        <v>14</v>
      </c>
    </row>
    <row r="111" spans="1:4" x14ac:dyDescent="0.25">
      <c r="A111" s="7">
        <v>109</v>
      </c>
      <c r="B111" s="7" t="s">
        <v>146</v>
      </c>
      <c r="C111" s="145" t="s">
        <v>15</v>
      </c>
    </row>
    <row r="112" spans="1:4" x14ac:dyDescent="0.25">
      <c r="A112" s="7">
        <v>110</v>
      </c>
      <c r="B112" s="7" t="s">
        <v>146</v>
      </c>
      <c r="C112" s="145" t="s">
        <v>16</v>
      </c>
    </row>
    <row r="113" spans="1:4" x14ac:dyDescent="0.25">
      <c r="A113" s="7">
        <v>111</v>
      </c>
      <c r="B113" s="7" t="s">
        <v>146</v>
      </c>
      <c r="C113" s="145" t="s">
        <v>17</v>
      </c>
      <c r="D113" s="1"/>
    </row>
    <row r="114" spans="1:4" x14ac:dyDescent="0.25">
      <c r="A114" s="7">
        <v>112</v>
      </c>
      <c r="B114" s="7" t="s">
        <v>146</v>
      </c>
      <c r="C114" s="145" t="s">
        <v>18</v>
      </c>
    </row>
    <row r="115" spans="1:4" x14ac:dyDescent="0.25">
      <c r="A115" s="7">
        <v>113</v>
      </c>
      <c r="B115" s="7" t="s">
        <v>155</v>
      </c>
      <c r="C115" s="145" t="s">
        <v>106</v>
      </c>
    </row>
    <row r="116" spans="1:4" x14ac:dyDescent="0.25">
      <c r="A116" s="7">
        <v>114</v>
      </c>
      <c r="B116" s="7" t="s">
        <v>155</v>
      </c>
      <c r="C116" s="145" t="s">
        <v>107</v>
      </c>
    </row>
    <row r="117" spans="1:4" x14ac:dyDescent="0.25">
      <c r="A117" s="7">
        <v>115</v>
      </c>
      <c r="B117" s="7" t="s">
        <v>155</v>
      </c>
      <c r="C117" s="145" t="s">
        <v>73</v>
      </c>
    </row>
    <row r="118" spans="1:4" x14ac:dyDescent="0.25">
      <c r="A118" s="7">
        <v>116</v>
      </c>
      <c r="B118" s="7" t="s">
        <v>155</v>
      </c>
      <c r="C118" s="145" t="s">
        <v>74</v>
      </c>
    </row>
    <row r="119" spans="1:4" x14ac:dyDescent="0.25">
      <c r="A119" s="7">
        <v>117</v>
      </c>
      <c r="B119" s="7" t="s">
        <v>155</v>
      </c>
      <c r="C119" s="145" t="s">
        <v>154</v>
      </c>
    </row>
    <row r="120" spans="1:4" x14ac:dyDescent="0.25">
      <c r="A120" s="7">
        <v>118</v>
      </c>
      <c r="B120" s="7" t="s">
        <v>155</v>
      </c>
      <c r="C120" s="145" t="s">
        <v>111</v>
      </c>
    </row>
    <row r="121" spans="1:4" x14ac:dyDescent="0.25">
      <c r="A121" s="7">
        <v>119</v>
      </c>
      <c r="B121" s="7" t="s">
        <v>155</v>
      </c>
      <c r="C121" s="145" t="s">
        <v>75</v>
      </c>
    </row>
    <row r="122" spans="1:4" x14ac:dyDescent="0.25">
      <c r="A122" s="7">
        <v>120</v>
      </c>
      <c r="B122" s="7" t="s">
        <v>155</v>
      </c>
      <c r="C122" s="145" t="s">
        <v>127</v>
      </c>
    </row>
    <row r="123" spans="1:4" x14ac:dyDescent="0.25">
      <c r="A123" s="7">
        <v>121</v>
      </c>
      <c r="B123" s="7" t="s">
        <v>152</v>
      </c>
      <c r="C123" s="145" t="s">
        <v>82</v>
      </c>
    </row>
    <row r="124" spans="1:4" x14ac:dyDescent="0.25">
      <c r="A124" s="7">
        <v>122</v>
      </c>
      <c r="B124" s="7" t="s">
        <v>152</v>
      </c>
      <c r="C124" s="145" t="s">
        <v>83</v>
      </c>
    </row>
    <row r="125" spans="1:4" x14ac:dyDescent="0.25">
      <c r="A125" s="7">
        <v>123</v>
      </c>
      <c r="B125" s="7" t="s">
        <v>148</v>
      </c>
      <c r="C125" s="145" t="s">
        <v>77</v>
      </c>
    </row>
    <row r="126" spans="1:4" x14ac:dyDescent="0.25">
      <c r="A126" s="7">
        <v>124</v>
      </c>
      <c r="B126" s="7" t="s">
        <v>152</v>
      </c>
      <c r="C126" s="145" t="s">
        <v>84</v>
      </c>
    </row>
    <row r="127" spans="1:4" x14ac:dyDescent="0.25">
      <c r="A127" s="7">
        <v>125</v>
      </c>
      <c r="B127" s="3" t="s">
        <v>157</v>
      </c>
      <c r="C127" s="55" t="s">
        <v>158</v>
      </c>
    </row>
    <row r="128" spans="1:4" x14ac:dyDescent="0.25">
      <c r="A128" s="7">
        <v>126</v>
      </c>
      <c r="B128" s="3" t="s">
        <v>157</v>
      </c>
      <c r="C128" s="55" t="s">
        <v>159</v>
      </c>
    </row>
    <row r="129" spans="1:3" x14ac:dyDescent="0.25">
      <c r="A129" s="7">
        <v>127</v>
      </c>
      <c r="B129" s="3" t="s">
        <v>157</v>
      </c>
      <c r="C129" s="55" t="s">
        <v>160</v>
      </c>
    </row>
    <row r="130" spans="1:3" x14ac:dyDescent="0.25">
      <c r="A130" s="7">
        <v>128</v>
      </c>
      <c r="B130" s="3" t="s">
        <v>157</v>
      </c>
      <c r="C130" s="55" t="s">
        <v>161</v>
      </c>
    </row>
    <row r="131" spans="1:3" x14ac:dyDescent="0.25">
      <c r="A131" s="7">
        <v>129</v>
      </c>
      <c r="B131" s="3" t="s">
        <v>157</v>
      </c>
      <c r="C131" s="55" t="s">
        <v>162</v>
      </c>
    </row>
    <row r="132" spans="1:3" x14ac:dyDescent="0.25">
      <c r="A132" s="7">
        <v>130</v>
      </c>
      <c r="B132" s="3" t="s">
        <v>157</v>
      </c>
      <c r="C132" s="55" t="s">
        <v>163</v>
      </c>
    </row>
    <row r="133" spans="1:3" x14ac:dyDescent="0.25">
      <c r="A133" s="7">
        <v>131</v>
      </c>
      <c r="B133" s="3" t="s">
        <v>157</v>
      </c>
      <c r="C133" s="55" t="s">
        <v>164</v>
      </c>
    </row>
    <row r="134" spans="1:3" x14ac:dyDescent="0.25">
      <c r="A134" s="7">
        <v>132</v>
      </c>
      <c r="B134" s="3" t="s">
        <v>157</v>
      </c>
      <c r="C134" s="55" t="s">
        <v>165</v>
      </c>
    </row>
    <row r="135" spans="1:3" x14ac:dyDescent="0.25">
      <c r="A135" s="7">
        <v>133</v>
      </c>
      <c r="B135" s="3" t="s">
        <v>157</v>
      </c>
      <c r="C135" s="55" t="s">
        <v>166</v>
      </c>
    </row>
    <row r="136" spans="1:3" x14ac:dyDescent="0.25">
      <c r="A136" s="7">
        <v>134</v>
      </c>
      <c r="B136" s="3" t="s">
        <v>157</v>
      </c>
      <c r="C136" s="55" t="s">
        <v>167</v>
      </c>
    </row>
    <row r="137" spans="1:3" x14ac:dyDescent="0.25">
      <c r="A137" s="7">
        <v>135</v>
      </c>
      <c r="B137" s="3" t="s">
        <v>157</v>
      </c>
      <c r="C137" s="55" t="s">
        <v>168</v>
      </c>
    </row>
    <row r="138" spans="1:3" x14ac:dyDescent="0.25">
      <c r="A138" s="7">
        <v>136</v>
      </c>
      <c r="B138" s="3" t="s">
        <v>157</v>
      </c>
      <c r="C138" s="55" t="s">
        <v>169</v>
      </c>
    </row>
    <row r="139" spans="1:3" x14ac:dyDescent="0.25">
      <c r="A139" s="7">
        <v>137</v>
      </c>
      <c r="B139" s="3" t="s">
        <v>157</v>
      </c>
      <c r="C139" s="55" t="s">
        <v>170</v>
      </c>
    </row>
    <row r="140" spans="1:3" x14ac:dyDescent="0.25">
      <c r="A140" s="7">
        <v>138</v>
      </c>
      <c r="B140" s="3" t="s">
        <v>157</v>
      </c>
      <c r="C140" s="55" t="s">
        <v>171</v>
      </c>
    </row>
    <row r="141" spans="1:3" x14ac:dyDescent="0.25">
      <c r="A141" s="7">
        <v>139</v>
      </c>
      <c r="B141" s="3" t="s">
        <v>157</v>
      </c>
      <c r="C141" s="55" t="s">
        <v>172</v>
      </c>
    </row>
    <row r="142" spans="1:3" x14ac:dyDescent="0.25">
      <c r="A142" s="7">
        <v>140</v>
      </c>
      <c r="B142" s="3" t="s">
        <v>157</v>
      </c>
      <c r="C142" s="55" t="s">
        <v>173</v>
      </c>
    </row>
    <row r="143" spans="1:3" x14ac:dyDescent="0.25">
      <c r="A143" s="7">
        <v>141</v>
      </c>
      <c r="B143" s="3" t="s">
        <v>157</v>
      </c>
      <c r="C143" s="55" t="s">
        <v>174</v>
      </c>
    </row>
    <row r="144" spans="1:3" x14ac:dyDescent="0.25">
      <c r="A144" s="7">
        <v>142</v>
      </c>
      <c r="B144" s="3" t="s">
        <v>157</v>
      </c>
      <c r="C144" s="55" t="s">
        <v>175</v>
      </c>
    </row>
    <row r="145" spans="1:3" x14ac:dyDescent="0.25">
      <c r="A145" s="7">
        <v>143</v>
      </c>
      <c r="B145" s="3" t="s">
        <v>157</v>
      </c>
      <c r="C145" s="55" t="s">
        <v>176</v>
      </c>
    </row>
    <row r="146" spans="1:3" x14ac:dyDescent="0.25">
      <c r="A146" s="7">
        <v>144</v>
      </c>
      <c r="B146" s="3" t="s">
        <v>157</v>
      </c>
      <c r="C146" s="55" t="s">
        <v>177</v>
      </c>
    </row>
    <row r="147" spans="1:3" x14ac:dyDescent="0.25">
      <c r="A147" s="7">
        <v>145</v>
      </c>
      <c r="B147" s="3" t="s">
        <v>157</v>
      </c>
      <c r="C147" s="55" t="s">
        <v>178</v>
      </c>
    </row>
    <row r="148" spans="1:3" x14ac:dyDescent="0.25">
      <c r="A148" s="7">
        <v>146</v>
      </c>
      <c r="B148" s="3" t="s">
        <v>157</v>
      </c>
      <c r="C148" s="55" t="s">
        <v>179</v>
      </c>
    </row>
    <row r="149" spans="1:3" x14ac:dyDescent="0.25">
      <c r="A149" s="7">
        <v>147</v>
      </c>
      <c r="B149" s="3" t="s">
        <v>157</v>
      </c>
      <c r="C149" s="55" t="s">
        <v>180</v>
      </c>
    </row>
    <row r="150" spans="1:3" x14ac:dyDescent="0.25">
      <c r="A150" s="7">
        <v>148</v>
      </c>
      <c r="B150" s="3" t="s">
        <v>157</v>
      </c>
      <c r="C150" s="55" t="s">
        <v>181</v>
      </c>
    </row>
    <row r="151" spans="1:3" x14ac:dyDescent="0.25">
      <c r="A151" s="7">
        <v>149</v>
      </c>
      <c r="B151" s="3" t="s">
        <v>156</v>
      </c>
      <c r="C151" s="56" t="s">
        <v>109</v>
      </c>
    </row>
    <row r="152" spans="1:3" x14ac:dyDescent="0.25">
      <c r="C152" s="1"/>
    </row>
    <row r="153" spans="1:3" x14ac:dyDescent="0.25">
      <c r="C153" s="1"/>
    </row>
    <row r="154" spans="1:3" x14ac:dyDescent="0.25">
      <c r="C154" s="1"/>
    </row>
    <row r="155" spans="1:3" x14ac:dyDescent="0.25">
      <c r="C155" s="1"/>
    </row>
    <row r="156" spans="1:3" x14ac:dyDescent="0.25">
      <c r="C156" s="1"/>
    </row>
    <row r="157" spans="1:3" x14ac:dyDescent="0.25">
      <c r="C157" s="1"/>
    </row>
    <row r="158" spans="1:3" x14ac:dyDescent="0.25">
      <c r="C158" s="1"/>
    </row>
    <row r="159" spans="1:3" ht="15.75" thickBot="1" x14ac:dyDescent="0.3">
      <c r="C159" s="6"/>
    </row>
    <row r="160" spans="1:3" ht="15.75" thickBot="1" x14ac:dyDescent="0.3">
      <c r="C160" s="5" t="s">
        <v>182</v>
      </c>
    </row>
    <row r="162" spans="3:4" x14ac:dyDescent="0.25">
      <c r="D162" s="1"/>
    </row>
    <row r="164" spans="3:4" x14ac:dyDescent="0.25">
      <c r="C164" s="4"/>
    </row>
    <row r="165" spans="3:4" x14ac:dyDescent="0.25">
      <c r="C165" s="4"/>
    </row>
    <row r="166" spans="3:4" x14ac:dyDescent="0.25">
      <c r="C166" s="4"/>
    </row>
    <row r="167" spans="3:4" x14ac:dyDescent="0.25">
      <c r="C167" s="4"/>
    </row>
  </sheetData>
  <autoFilter ref="A2:C151">
    <sortState ref="A3:C128">
      <sortCondition ref="C4"/>
    </sortState>
  </autoFilter>
  <sortState ref="A5:C127">
    <sortCondition ref="C4"/>
  </sortState>
  <mergeCells count="3">
    <mergeCell ref="E1:F1"/>
    <mergeCell ref="G1:J1"/>
    <mergeCell ref="K1:L1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258C"/>
  </sheetPr>
  <dimension ref="A1:Q162"/>
  <sheetViews>
    <sheetView tabSelected="1" zoomScale="91" zoomScaleNormal="91" workbookViewId="0">
      <pane xSplit="3" ySplit="6" topLeftCell="D157" activePane="bottomRight" state="frozen"/>
      <selection activeCell="H20" sqref="H20"/>
      <selection pane="topRight" activeCell="H20" sqref="H20"/>
      <selection pane="bottomLeft" activeCell="H20" sqref="H20"/>
      <selection pane="bottomRight" activeCell="C12" sqref="C12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4" width="12" style="8" customWidth="1"/>
    <col min="5" max="5" width="9" customWidth="1"/>
    <col min="6" max="6" width="12.42578125" style="3" customWidth="1"/>
    <col min="7" max="7" width="9" customWidth="1"/>
    <col min="8" max="8" width="13.28515625" customWidth="1"/>
    <col min="9" max="10" width="11.7109375" customWidth="1"/>
    <col min="11" max="11" width="12.7109375" customWidth="1"/>
    <col min="12" max="13" width="11.85546875" customWidth="1"/>
    <col min="14" max="14" width="9" customWidth="1"/>
    <col min="15" max="15" width="13.140625" customWidth="1"/>
    <col min="16" max="16" width="9" customWidth="1"/>
    <col min="17" max="17" width="36.7109375" customWidth="1"/>
  </cols>
  <sheetData>
    <row r="1" spans="1:17" ht="15.75" customHeight="1" thickTop="1" thickBot="1" x14ac:dyDescent="0.3">
      <c r="A1" s="30"/>
      <c r="B1" s="30"/>
      <c r="C1" s="31"/>
      <c r="D1" s="24"/>
      <c r="E1" s="25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181" t="s">
        <v>96</v>
      </c>
    </row>
    <row r="2" spans="1:17" ht="17.25" customHeight="1" thickTop="1" thickBot="1" x14ac:dyDescent="0.3">
      <c r="A2" s="31"/>
      <c r="B2" s="31"/>
      <c r="C2" s="31"/>
      <c r="D2" s="182" t="s">
        <v>91</v>
      </c>
      <c r="E2" s="182"/>
      <c r="F2" s="183" t="s">
        <v>115</v>
      </c>
      <c r="G2" s="183"/>
      <c r="H2" s="183" t="s">
        <v>116</v>
      </c>
      <c r="I2" s="183"/>
      <c r="J2" s="183"/>
      <c r="K2" s="183"/>
      <c r="L2" s="183"/>
      <c r="M2" s="183"/>
      <c r="N2" s="183"/>
      <c r="O2" s="183"/>
      <c r="P2" s="184"/>
      <c r="Q2" s="181"/>
    </row>
    <row r="3" spans="1:17" ht="16.5" thickTop="1" thickBot="1" x14ac:dyDescent="0.3">
      <c r="A3" s="19"/>
      <c r="B3" s="19"/>
      <c r="C3" s="20" t="s">
        <v>93</v>
      </c>
      <c r="D3" s="32"/>
      <c r="E3" s="185" t="s">
        <v>97</v>
      </c>
      <c r="F3" s="32"/>
      <c r="G3" s="185" t="s">
        <v>97</v>
      </c>
      <c r="H3" s="38">
        <v>20170288</v>
      </c>
      <c r="I3" s="38">
        <v>20170252</v>
      </c>
      <c r="J3" s="38">
        <v>20170254</v>
      </c>
      <c r="K3" s="38">
        <v>20170279</v>
      </c>
      <c r="L3" s="38">
        <v>20170300</v>
      </c>
      <c r="M3" s="38">
        <v>20170292</v>
      </c>
      <c r="N3" s="185" t="s">
        <v>97</v>
      </c>
      <c r="O3" s="47"/>
      <c r="P3" s="186" t="s">
        <v>97</v>
      </c>
      <c r="Q3" s="181"/>
    </row>
    <row r="4" spans="1:17" ht="17.25" thickTop="1" thickBot="1" x14ac:dyDescent="0.3">
      <c r="A4" s="19"/>
      <c r="B4" s="19"/>
      <c r="C4" s="21" t="s">
        <v>95</v>
      </c>
      <c r="D4" s="156"/>
      <c r="E4" s="185"/>
      <c r="F4" s="150"/>
      <c r="G4" s="185"/>
      <c r="H4" s="181" t="s">
        <v>192</v>
      </c>
      <c r="I4" s="181"/>
      <c r="J4" s="181"/>
      <c r="K4" s="181"/>
      <c r="L4" s="181"/>
      <c r="M4" s="181"/>
      <c r="N4" s="185"/>
      <c r="O4" s="157"/>
      <c r="P4" s="186"/>
      <c r="Q4" s="181"/>
    </row>
    <row r="5" spans="1:17" ht="16.5" thickTop="1" thickBot="1" x14ac:dyDescent="0.3">
      <c r="A5" s="19"/>
      <c r="B5" s="19"/>
      <c r="C5" s="21" t="s">
        <v>94</v>
      </c>
      <c r="D5" s="139"/>
      <c r="E5" s="185"/>
      <c r="F5" s="39"/>
      <c r="G5" s="186"/>
      <c r="H5" s="39">
        <v>42952</v>
      </c>
      <c r="I5" s="39">
        <v>42963</v>
      </c>
      <c r="J5" s="39">
        <v>42968</v>
      </c>
      <c r="K5" s="39" t="s">
        <v>196</v>
      </c>
      <c r="L5" s="39">
        <v>42983</v>
      </c>
      <c r="M5" s="39">
        <v>42990</v>
      </c>
      <c r="N5" s="187"/>
      <c r="O5" s="48"/>
      <c r="P5" s="186"/>
      <c r="Q5" s="181"/>
    </row>
    <row r="6" spans="1:17" ht="16.5" thickTop="1" thickBot="1" x14ac:dyDescent="0.3">
      <c r="A6" s="33"/>
      <c r="B6" s="33"/>
      <c r="C6" s="22" t="s">
        <v>183</v>
      </c>
      <c r="D6" s="26"/>
      <c r="E6" s="27"/>
      <c r="F6" s="26"/>
      <c r="G6" s="27"/>
      <c r="H6" s="43"/>
      <c r="I6" s="43"/>
      <c r="J6" s="43"/>
      <c r="K6" s="43"/>
      <c r="L6" s="43"/>
      <c r="M6" s="43"/>
      <c r="N6" s="27"/>
      <c r="O6" s="27"/>
      <c r="P6" s="23"/>
      <c r="Q6" s="40"/>
    </row>
    <row r="7" spans="1:17" ht="33" customHeight="1" thickTop="1" thickBot="1" x14ac:dyDescent="0.3">
      <c r="A7" s="34">
        <v>1</v>
      </c>
      <c r="B7" s="63" t="s">
        <v>155</v>
      </c>
      <c r="C7" s="61" t="s">
        <v>118</v>
      </c>
      <c r="D7" s="35"/>
      <c r="E7" s="32">
        <f t="shared" ref="E7:E38" si="0">SUM(D7:D7)</f>
        <v>0</v>
      </c>
      <c r="F7" s="35"/>
      <c r="G7" s="34">
        <f t="shared" ref="G7:G38" si="1">SUM(F7:F7)</f>
        <v>0</v>
      </c>
      <c r="H7" s="41"/>
      <c r="I7" s="41"/>
      <c r="J7" s="41"/>
      <c r="K7" s="41"/>
      <c r="L7" s="41"/>
      <c r="M7" s="41"/>
      <c r="N7" s="44">
        <f>SUM(H7:M7)</f>
        <v>0</v>
      </c>
      <c r="O7" s="41"/>
      <c r="P7" s="34">
        <f t="shared" ref="P7:P38" si="2">SUM(O7:O7)</f>
        <v>0</v>
      </c>
      <c r="Q7" s="45">
        <f t="shared" ref="Q7:Q38" si="3">E7+G7+N7+P7</f>
        <v>0</v>
      </c>
    </row>
    <row r="8" spans="1:17" ht="33" customHeight="1" thickTop="1" thickBot="1" x14ac:dyDescent="0.3">
      <c r="A8" s="34">
        <v>2</v>
      </c>
      <c r="B8" s="63" t="s">
        <v>155</v>
      </c>
      <c r="C8" s="61" t="s">
        <v>35</v>
      </c>
      <c r="D8" s="35"/>
      <c r="E8" s="32">
        <f t="shared" si="0"/>
        <v>0</v>
      </c>
      <c r="F8" s="35"/>
      <c r="G8" s="34">
        <f t="shared" si="1"/>
        <v>0</v>
      </c>
      <c r="H8" s="41"/>
      <c r="I8" s="41"/>
      <c r="J8" s="41"/>
      <c r="K8" s="41"/>
      <c r="L8" s="41"/>
      <c r="M8" s="41"/>
      <c r="N8" s="44">
        <f t="shared" ref="N8:N71" si="4">SUM(H8:M8)</f>
        <v>0</v>
      </c>
      <c r="O8" s="41"/>
      <c r="P8" s="34">
        <f t="shared" si="2"/>
        <v>0</v>
      </c>
      <c r="Q8" s="45">
        <f t="shared" si="3"/>
        <v>0</v>
      </c>
    </row>
    <row r="9" spans="1:17" ht="33" customHeight="1" thickTop="1" thickBot="1" x14ac:dyDescent="0.3">
      <c r="A9" s="34">
        <v>3</v>
      </c>
      <c r="B9" s="63" t="s">
        <v>147</v>
      </c>
      <c r="C9" s="61" t="s">
        <v>76</v>
      </c>
      <c r="D9" s="35"/>
      <c r="E9" s="32">
        <f t="shared" si="0"/>
        <v>0</v>
      </c>
      <c r="F9" s="35"/>
      <c r="G9" s="34">
        <f t="shared" si="1"/>
        <v>0</v>
      </c>
      <c r="H9" s="41"/>
      <c r="I9" s="41"/>
      <c r="J9" s="41"/>
      <c r="K9" s="41"/>
      <c r="L9" s="41"/>
      <c r="M9" s="41"/>
      <c r="N9" s="44">
        <f t="shared" si="4"/>
        <v>0</v>
      </c>
      <c r="O9" s="41"/>
      <c r="P9" s="34">
        <f t="shared" si="2"/>
        <v>0</v>
      </c>
      <c r="Q9" s="45">
        <f t="shared" si="3"/>
        <v>0</v>
      </c>
    </row>
    <row r="10" spans="1:17" ht="33" customHeight="1" thickTop="1" thickBot="1" x14ac:dyDescent="0.3">
      <c r="A10" s="34">
        <v>4</v>
      </c>
      <c r="B10" s="63" t="s">
        <v>147</v>
      </c>
      <c r="C10" s="61" t="s">
        <v>128</v>
      </c>
      <c r="D10" s="35"/>
      <c r="E10" s="32">
        <f t="shared" si="0"/>
        <v>0</v>
      </c>
      <c r="F10" s="35"/>
      <c r="G10" s="34">
        <f t="shared" si="1"/>
        <v>0</v>
      </c>
      <c r="H10" s="41"/>
      <c r="I10" s="41"/>
      <c r="J10" s="41"/>
      <c r="K10" s="41"/>
      <c r="L10" s="41"/>
      <c r="M10" s="41"/>
      <c r="N10" s="44">
        <f t="shared" si="4"/>
        <v>0</v>
      </c>
      <c r="O10" s="41"/>
      <c r="P10" s="34">
        <f t="shared" si="2"/>
        <v>0</v>
      </c>
      <c r="Q10" s="45">
        <f t="shared" si="3"/>
        <v>0</v>
      </c>
    </row>
    <row r="11" spans="1:17" ht="33" customHeight="1" thickTop="1" thickBot="1" x14ac:dyDescent="0.3">
      <c r="A11" s="34">
        <v>5</v>
      </c>
      <c r="B11" s="63" t="s">
        <v>155</v>
      </c>
      <c r="C11" s="61" t="s">
        <v>99</v>
      </c>
      <c r="D11" s="35"/>
      <c r="E11" s="32">
        <f t="shared" si="0"/>
        <v>0</v>
      </c>
      <c r="F11" s="35"/>
      <c r="G11" s="34">
        <f t="shared" si="1"/>
        <v>0</v>
      </c>
      <c r="H11" s="41"/>
      <c r="I11" s="41"/>
      <c r="J11" s="41"/>
      <c r="K11" s="41"/>
      <c r="L11" s="41"/>
      <c r="M11" s="41"/>
      <c r="N11" s="44">
        <f t="shared" si="4"/>
        <v>0</v>
      </c>
      <c r="O11" s="41"/>
      <c r="P11" s="34">
        <f t="shared" si="2"/>
        <v>0</v>
      </c>
      <c r="Q11" s="45">
        <f t="shared" si="3"/>
        <v>0</v>
      </c>
    </row>
    <row r="12" spans="1:17" ht="33" customHeight="1" thickTop="1" thickBot="1" x14ac:dyDescent="0.3">
      <c r="A12" s="34">
        <v>6</v>
      </c>
      <c r="B12" s="63" t="s">
        <v>155</v>
      </c>
      <c r="C12" s="61" t="s">
        <v>36</v>
      </c>
      <c r="D12" s="35"/>
      <c r="E12" s="32">
        <f t="shared" si="0"/>
        <v>0</v>
      </c>
      <c r="F12" s="35"/>
      <c r="G12" s="34">
        <f t="shared" si="1"/>
        <v>0</v>
      </c>
      <c r="H12" s="41"/>
      <c r="I12" s="41"/>
      <c r="J12" s="41"/>
      <c r="K12" s="41"/>
      <c r="L12" s="41"/>
      <c r="M12" s="41"/>
      <c r="N12" s="44">
        <f t="shared" si="4"/>
        <v>0</v>
      </c>
      <c r="O12" s="41"/>
      <c r="P12" s="34">
        <f t="shared" si="2"/>
        <v>0</v>
      </c>
      <c r="Q12" s="45">
        <f t="shared" si="3"/>
        <v>0</v>
      </c>
    </row>
    <row r="13" spans="1:17" ht="33" customHeight="1" thickTop="1" thickBot="1" x14ac:dyDescent="0.3">
      <c r="A13" s="34">
        <v>7</v>
      </c>
      <c r="B13" s="63" t="s">
        <v>155</v>
      </c>
      <c r="C13" s="61" t="s">
        <v>119</v>
      </c>
      <c r="D13" s="35"/>
      <c r="E13" s="32">
        <f t="shared" si="0"/>
        <v>0</v>
      </c>
      <c r="F13" s="35"/>
      <c r="G13" s="34">
        <f t="shared" si="1"/>
        <v>0</v>
      </c>
      <c r="H13" s="41"/>
      <c r="I13" s="41"/>
      <c r="J13" s="41"/>
      <c r="K13" s="41"/>
      <c r="L13" s="41"/>
      <c r="M13" s="41"/>
      <c r="N13" s="44">
        <f t="shared" si="4"/>
        <v>0</v>
      </c>
      <c r="O13" s="41"/>
      <c r="P13" s="34">
        <f t="shared" si="2"/>
        <v>0</v>
      </c>
      <c r="Q13" s="45">
        <f t="shared" si="3"/>
        <v>0</v>
      </c>
    </row>
    <row r="14" spans="1:17" ht="33" customHeight="1" thickTop="1" thickBot="1" x14ac:dyDescent="0.3">
      <c r="A14" s="34">
        <v>8</v>
      </c>
      <c r="B14" s="63" t="s">
        <v>155</v>
      </c>
      <c r="C14" s="61" t="s">
        <v>37</v>
      </c>
      <c r="D14" s="35"/>
      <c r="E14" s="32">
        <f t="shared" si="0"/>
        <v>0</v>
      </c>
      <c r="F14" s="35"/>
      <c r="G14" s="34">
        <f t="shared" si="1"/>
        <v>0</v>
      </c>
      <c r="H14" s="41"/>
      <c r="I14" s="41"/>
      <c r="J14" s="41"/>
      <c r="K14" s="41"/>
      <c r="L14" s="41"/>
      <c r="M14" s="41"/>
      <c r="N14" s="44">
        <f t="shared" si="4"/>
        <v>0</v>
      </c>
      <c r="O14" s="41"/>
      <c r="P14" s="34">
        <f t="shared" si="2"/>
        <v>0</v>
      </c>
      <c r="Q14" s="45">
        <f t="shared" si="3"/>
        <v>0</v>
      </c>
    </row>
    <row r="15" spans="1:17" ht="33" customHeight="1" thickTop="1" thickBot="1" x14ac:dyDescent="0.3">
      <c r="A15" s="34">
        <v>9</v>
      </c>
      <c r="B15" s="63" t="s">
        <v>155</v>
      </c>
      <c r="C15" s="61" t="s">
        <v>38</v>
      </c>
      <c r="D15" s="35"/>
      <c r="E15" s="32">
        <f t="shared" si="0"/>
        <v>0</v>
      </c>
      <c r="F15" s="35"/>
      <c r="G15" s="34">
        <f t="shared" si="1"/>
        <v>0</v>
      </c>
      <c r="H15" s="41"/>
      <c r="I15" s="41"/>
      <c r="J15" s="41"/>
      <c r="K15" s="41"/>
      <c r="L15" s="41"/>
      <c r="M15" s="41"/>
      <c r="N15" s="44">
        <f t="shared" si="4"/>
        <v>0</v>
      </c>
      <c r="O15" s="41"/>
      <c r="P15" s="34">
        <f t="shared" si="2"/>
        <v>0</v>
      </c>
      <c r="Q15" s="45">
        <f t="shared" si="3"/>
        <v>0</v>
      </c>
    </row>
    <row r="16" spans="1:17" ht="33" customHeight="1" thickTop="1" thickBot="1" x14ac:dyDescent="0.3">
      <c r="A16" s="34">
        <v>10</v>
      </c>
      <c r="B16" s="63" t="s">
        <v>155</v>
      </c>
      <c r="C16" s="61" t="s">
        <v>120</v>
      </c>
      <c r="D16" s="35"/>
      <c r="E16" s="32">
        <f t="shared" si="0"/>
        <v>0</v>
      </c>
      <c r="F16" s="35"/>
      <c r="G16" s="34">
        <f t="shared" si="1"/>
        <v>0</v>
      </c>
      <c r="H16" s="41"/>
      <c r="I16" s="41"/>
      <c r="J16" s="41"/>
      <c r="K16" s="41"/>
      <c r="L16" s="41"/>
      <c r="M16" s="41"/>
      <c r="N16" s="44">
        <f t="shared" si="4"/>
        <v>0</v>
      </c>
      <c r="O16" s="41"/>
      <c r="P16" s="34">
        <f t="shared" si="2"/>
        <v>0</v>
      </c>
      <c r="Q16" s="45">
        <f t="shared" si="3"/>
        <v>0</v>
      </c>
    </row>
    <row r="17" spans="1:17" ht="33" customHeight="1" thickTop="1" thickBot="1" x14ac:dyDescent="0.3">
      <c r="A17" s="34">
        <v>11</v>
      </c>
      <c r="B17" s="63" t="s">
        <v>155</v>
      </c>
      <c r="C17" s="61" t="s">
        <v>145</v>
      </c>
      <c r="D17" s="35"/>
      <c r="E17" s="32">
        <f t="shared" si="0"/>
        <v>0</v>
      </c>
      <c r="F17" s="35"/>
      <c r="G17" s="34">
        <f t="shared" si="1"/>
        <v>0</v>
      </c>
      <c r="H17" s="41"/>
      <c r="I17" s="41"/>
      <c r="J17" s="41"/>
      <c r="K17" s="41"/>
      <c r="L17" s="41"/>
      <c r="M17" s="41"/>
      <c r="N17" s="44">
        <f t="shared" si="4"/>
        <v>0</v>
      </c>
      <c r="O17" s="41"/>
      <c r="P17" s="34">
        <f t="shared" si="2"/>
        <v>0</v>
      </c>
      <c r="Q17" s="45">
        <f t="shared" si="3"/>
        <v>0</v>
      </c>
    </row>
    <row r="18" spans="1:17" ht="33" customHeight="1" thickTop="1" thickBot="1" x14ac:dyDescent="0.3">
      <c r="A18" s="34">
        <v>12</v>
      </c>
      <c r="B18" s="63" t="s">
        <v>152</v>
      </c>
      <c r="C18" s="61" t="s">
        <v>78</v>
      </c>
      <c r="D18" s="35"/>
      <c r="E18" s="32">
        <f t="shared" si="0"/>
        <v>0</v>
      </c>
      <c r="F18" s="35"/>
      <c r="G18" s="34">
        <f t="shared" si="1"/>
        <v>0</v>
      </c>
      <c r="H18" s="41"/>
      <c r="I18" s="41"/>
      <c r="J18" s="41"/>
      <c r="K18" s="41"/>
      <c r="L18" s="41"/>
      <c r="M18" s="41"/>
      <c r="N18" s="44">
        <f t="shared" si="4"/>
        <v>0</v>
      </c>
      <c r="O18" s="41"/>
      <c r="P18" s="34">
        <f t="shared" si="2"/>
        <v>0</v>
      </c>
      <c r="Q18" s="45">
        <f t="shared" si="3"/>
        <v>0</v>
      </c>
    </row>
    <row r="19" spans="1:17" ht="33" customHeight="1" thickTop="1" thickBot="1" x14ac:dyDescent="0.3">
      <c r="A19" s="34">
        <v>13</v>
      </c>
      <c r="B19" s="63" t="s">
        <v>155</v>
      </c>
      <c r="C19" s="61" t="s">
        <v>39</v>
      </c>
      <c r="D19" s="35"/>
      <c r="E19" s="32">
        <f t="shared" si="0"/>
        <v>0</v>
      </c>
      <c r="F19" s="35"/>
      <c r="G19" s="34">
        <f t="shared" si="1"/>
        <v>0</v>
      </c>
      <c r="H19" s="41"/>
      <c r="I19" s="41"/>
      <c r="J19" s="41"/>
      <c r="K19" s="41"/>
      <c r="L19" s="41"/>
      <c r="M19" s="41"/>
      <c r="N19" s="44">
        <f t="shared" si="4"/>
        <v>0</v>
      </c>
      <c r="O19" s="41"/>
      <c r="P19" s="34">
        <f t="shared" si="2"/>
        <v>0</v>
      </c>
      <c r="Q19" s="45">
        <f t="shared" si="3"/>
        <v>0</v>
      </c>
    </row>
    <row r="20" spans="1:17" ht="33" customHeight="1" thickTop="1" thickBot="1" x14ac:dyDescent="0.3">
      <c r="A20" s="34">
        <v>14</v>
      </c>
      <c r="B20" s="63" t="s">
        <v>146</v>
      </c>
      <c r="C20" s="61" t="s">
        <v>0</v>
      </c>
      <c r="D20" s="35"/>
      <c r="E20" s="32">
        <f t="shared" si="0"/>
        <v>0</v>
      </c>
      <c r="F20" s="35"/>
      <c r="G20" s="34">
        <f t="shared" si="1"/>
        <v>0</v>
      </c>
      <c r="H20" s="41"/>
      <c r="I20" s="41"/>
      <c r="J20" s="41"/>
      <c r="K20" s="41"/>
      <c r="L20" s="41"/>
      <c r="M20" s="41"/>
      <c r="N20" s="44">
        <f t="shared" si="4"/>
        <v>0</v>
      </c>
      <c r="O20" s="41"/>
      <c r="P20" s="34">
        <f t="shared" si="2"/>
        <v>0</v>
      </c>
      <c r="Q20" s="45">
        <f t="shared" si="3"/>
        <v>0</v>
      </c>
    </row>
    <row r="21" spans="1:17" ht="33" customHeight="1" thickTop="1" thickBot="1" x14ac:dyDescent="0.3">
      <c r="A21" s="34">
        <v>15</v>
      </c>
      <c r="B21" s="63" t="s">
        <v>155</v>
      </c>
      <c r="C21" s="61" t="s">
        <v>40</v>
      </c>
      <c r="D21" s="35"/>
      <c r="E21" s="32">
        <f t="shared" si="0"/>
        <v>0</v>
      </c>
      <c r="F21" s="35"/>
      <c r="G21" s="34">
        <f t="shared" si="1"/>
        <v>0</v>
      </c>
      <c r="H21" s="41"/>
      <c r="I21" s="41"/>
      <c r="J21" s="41"/>
      <c r="K21" s="41"/>
      <c r="L21" s="41"/>
      <c r="M21" s="41"/>
      <c r="N21" s="44">
        <f t="shared" si="4"/>
        <v>0</v>
      </c>
      <c r="O21" s="41"/>
      <c r="P21" s="34">
        <f t="shared" si="2"/>
        <v>0</v>
      </c>
      <c r="Q21" s="45">
        <f t="shared" si="3"/>
        <v>0</v>
      </c>
    </row>
    <row r="22" spans="1:17" ht="33" customHeight="1" thickTop="1" thickBot="1" x14ac:dyDescent="0.3">
      <c r="A22" s="34">
        <v>16</v>
      </c>
      <c r="B22" s="63" t="s">
        <v>148</v>
      </c>
      <c r="C22" s="61" t="s">
        <v>144</v>
      </c>
      <c r="D22" s="35"/>
      <c r="E22" s="32">
        <f t="shared" si="0"/>
        <v>0</v>
      </c>
      <c r="F22" s="35"/>
      <c r="G22" s="34">
        <f t="shared" si="1"/>
        <v>0</v>
      </c>
      <c r="H22" s="41"/>
      <c r="I22" s="41"/>
      <c r="J22" s="41"/>
      <c r="K22" s="41"/>
      <c r="L22" s="41"/>
      <c r="M22" s="41"/>
      <c r="N22" s="44">
        <f t="shared" si="4"/>
        <v>0</v>
      </c>
      <c r="O22" s="41"/>
      <c r="P22" s="34">
        <f t="shared" si="2"/>
        <v>0</v>
      </c>
      <c r="Q22" s="45">
        <f t="shared" si="3"/>
        <v>0</v>
      </c>
    </row>
    <row r="23" spans="1:17" ht="33" customHeight="1" thickTop="1" thickBot="1" x14ac:dyDescent="0.3">
      <c r="A23" s="34">
        <v>17</v>
      </c>
      <c r="B23" s="63" t="s">
        <v>155</v>
      </c>
      <c r="C23" s="61" t="s">
        <v>41</v>
      </c>
      <c r="D23" s="35"/>
      <c r="E23" s="32">
        <f t="shared" si="0"/>
        <v>0</v>
      </c>
      <c r="F23" s="35"/>
      <c r="G23" s="34">
        <f t="shared" si="1"/>
        <v>0</v>
      </c>
      <c r="H23" s="41"/>
      <c r="I23" s="41"/>
      <c r="J23" s="41"/>
      <c r="K23" s="41"/>
      <c r="L23" s="41"/>
      <c r="M23" s="41"/>
      <c r="N23" s="44">
        <f t="shared" si="4"/>
        <v>0</v>
      </c>
      <c r="O23" s="41"/>
      <c r="P23" s="34">
        <f t="shared" si="2"/>
        <v>0</v>
      </c>
      <c r="Q23" s="45">
        <f t="shared" si="3"/>
        <v>0</v>
      </c>
    </row>
    <row r="24" spans="1:17" ht="33" customHeight="1" thickTop="1" thickBot="1" x14ac:dyDescent="0.3">
      <c r="A24" s="34">
        <v>18</v>
      </c>
      <c r="B24" s="63" t="s">
        <v>155</v>
      </c>
      <c r="C24" s="61" t="s">
        <v>100</v>
      </c>
      <c r="D24" s="35"/>
      <c r="E24" s="32">
        <f t="shared" si="0"/>
        <v>0</v>
      </c>
      <c r="F24" s="35"/>
      <c r="G24" s="34">
        <f t="shared" si="1"/>
        <v>0</v>
      </c>
      <c r="H24" s="41"/>
      <c r="I24" s="41"/>
      <c r="J24" s="41"/>
      <c r="K24" s="41"/>
      <c r="L24" s="41"/>
      <c r="M24" s="41"/>
      <c r="N24" s="44">
        <f t="shared" si="4"/>
        <v>0</v>
      </c>
      <c r="O24" s="41"/>
      <c r="P24" s="34">
        <f t="shared" si="2"/>
        <v>0</v>
      </c>
      <c r="Q24" s="45">
        <f t="shared" si="3"/>
        <v>0</v>
      </c>
    </row>
    <row r="25" spans="1:17" ht="33" customHeight="1" thickTop="1" thickBot="1" x14ac:dyDescent="0.3">
      <c r="A25" s="34">
        <v>19</v>
      </c>
      <c r="B25" s="63" t="s">
        <v>146</v>
      </c>
      <c r="C25" s="61" t="s">
        <v>98</v>
      </c>
      <c r="D25" s="35"/>
      <c r="E25" s="32">
        <f t="shared" si="0"/>
        <v>0</v>
      </c>
      <c r="F25" s="35"/>
      <c r="G25" s="34">
        <f t="shared" si="1"/>
        <v>0</v>
      </c>
      <c r="H25" s="41"/>
      <c r="I25" s="41">
        <v>1</v>
      </c>
      <c r="J25" s="41"/>
      <c r="K25" s="41"/>
      <c r="L25" s="41"/>
      <c r="M25" s="41"/>
      <c r="N25" s="44">
        <f t="shared" si="4"/>
        <v>1</v>
      </c>
      <c r="O25" s="41"/>
      <c r="P25" s="34">
        <f t="shared" si="2"/>
        <v>0</v>
      </c>
      <c r="Q25" s="45">
        <f t="shared" si="3"/>
        <v>1</v>
      </c>
    </row>
    <row r="26" spans="1:17" ht="33" customHeight="1" thickTop="1" thickBot="1" x14ac:dyDescent="0.3">
      <c r="A26" s="34">
        <v>20</v>
      </c>
      <c r="B26" s="63" t="s">
        <v>155</v>
      </c>
      <c r="C26" s="61" t="s">
        <v>42</v>
      </c>
      <c r="D26" s="35"/>
      <c r="E26" s="32">
        <f t="shared" si="0"/>
        <v>0</v>
      </c>
      <c r="F26" s="35"/>
      <c r="G26" s="34">
        <f t="shared" si="1"/>
        <v>0</v>
      </c>
      <c r="H26" s="41"/>
      <c r="I26" s="41"/>
      <c r="J26" s="41"/>
      <c r="K26" s="41"/>
      <c r="L26" s="41"/>
      <c r="M26" s="41"/>
      <c r="N26" s="44">
        <f t="shared" si="4"/>
        <v>0</v>
      </c>
      <c r="O26" s="41"/>
      <c r="P26" s="34">
        <f t="shared" si="2"/>
        <v>0</v>
      </c>
      <c r="Q26" s="45">
        <f t="shared" si="3"/>
        <v>0</v>
      </c>
    </row>
    <row r="27" spans="1:17" ht="33" customHeight="1" thickTop="1" thickBot="1" x14ac:dyDescent="0.3">
      <c r="A27" s="34">
        <v>21</v>
      </c>
      <c r="B27" s="63" t="s">
        <v>155</v>
      </c>
      <c r="C27" s="61" t="s">
        <v>121</v>
      </c>
      <c r="D27" s="35"/>
      <c r="E27" s="32">
        <f t="shared" si="0"/>
        <v>0</v>
      </c>
      <c r="F27" s="35"/>
      <c r="G27" s="34">
        <f t="shared" si="1"/>
        <v>0</v>
      </c>
      <c r="H27" s="41"/>
      <c r="I27" s="41"/>
      <c r="J27" s="41"/>
      <c r="K27" s="41"/>
      <c r="L27" s="41"/>
      <c r="M27" s="41"/>
      <c r="N27" s="44">
        <f t="shared" si="4"/>
        <v>0</v>
      </c>
      <c r="O27" s="41"/>
      <c r="P27" s="34">
        <f t="shared" si="2"/>
        <v>0</v>
      </c>
      <c r="Q27" s="45">
        <f t="shared" si="3"/>
        <v>0</v>
      </c>
    </row>
    <row r="28" spans="1:17" ht="33" customHeight="1" thickTop="1" thickBot="1" x14ac:dyDescent="0.3">
      <c r="A28" s="34">
        <v>22</v>
      </c>
      <c r="B28" s="63" t="s">
        <v>151</v>
      </c>
      <c r="C28" s="61" t="s">
        <v>19</v>
      </c>
      <c r="D28" s="35"/>
      <c r="E28" s="32">
        <f t="shared" si="0"/>
        <v>0</v>
      </c>
      <c r="F28" s="35"/>
      <c r="G28" s="34">
        <f t="shared" si="1"/>
        <v>0</v>
      </c>
      <c r="H28" s="41">
        <v>170</v>
      </c>
      <c r="I28" s="41"/>
      <c r="J28" s="41"/>
      <c r="K28" s="41"/>
      <c r="L28" s="41"/>
      <c r="M28" s="41"/>
      <c r="N28" s="44">
        <f t="shared" si="4"/>
        <v>170</v>
      </c>
      <c r="O28" s="41"/>
      <c r="P28" s="34">
        <f t="shared" si="2"/>
        <v>0</v>
      </c>
      <c r="Q28" s="45">
        <f t="shared" si="3"/>
        <v>170</v>
      </c>
    </row>
    <row r="29" spans="1:17" ht="33" customHeight="1" thickTop="1" thickBot="1" x14ac:dyDescent="0.3">
      <c r="A29" s="34">
        <v>23</v>
      </c>
      <c r="B29" s="63" t="s">
        <v>151</v>
      </c>
      <c r="C29" s="61" t="s">
        <v>20</v>
      </c>
      <c r="D29" s="35"/>
      <c r="E29" s="32">
        <f t="shared" si="0"/>
        <v>0</v>
      </c>
      <c r="F29" s="35"/>
      <c r="G29" s="34">
        <f t="shared" si="1"/>
        <v>0</v>
      </c>
      <c r="H29" s="41"/>
      <c r="I29" s="41"/>
      <c r="J29" s="41"/>
      <c r="K29" s="41"/>
      <c r="L29" s="41"/>
      <c r="M29" s="41"/>
      <c r="N29" s="44">
        <f t="shared" si="4"/>
        <v>0</v>
      </c>
      <c r="O29" s="41"/>
      <c r="P29" s="34">
        <f t="shared" si="2"/>
        <v>0</v>
      </c>
      <c r="Q29" s="45">
        <f t="shared" si="3"/>
        <v>0</v>
      </c>
    </row>
    <row r="30" spans="1:17" ht="33" customHeight="1" thickTop="1" thickBot="1" x14ac:dyDescent="0.3">
      <c r="A30" s="34">
        <v>24</v>
      </c>
      <c r="B30" s="63" t="s">
        <v>151</v>
      </c>
      <c r="C30" s="61" t="s">
        <v>21</v>
      </c>
      <c r="D30" s="35"/>
      <c r="E30" s="32">
        <f t="shared" si="0"/>
        <v>0</v>
      </c>
      <c r="F30" s="35"/>
      <c r="G30" s="34">
        <f t="shared" si="1"/>
        <v>0</v>
      </c>
      <c r="H30" s="41"/>
      <c r="I30" s="41"/>
      <c r="J30" s="41"/>
      <c r="K30" s="41"/>
      <c r="L30" s="41"/>
      <c r="M30" s="41"/>
      <c r="N30" s="44">
        <f t="shared" si="4"/>
        <v>0</v>
      </c>
      <c r="O30" s="41"/>
      <c r="P30" s="34">
        <f t="shared" si="2"/>
        <v>0</v>
      </c>
      <c r="Q30" s="45">
        <f t="shared" si="3"/>
        <v>0</v>
      </c>
    </row>
    <row r="31" spans="1:17" ht="33" customHeight="1" thickTop="1" thickBot="1" x14ac:dyDescent="0.3">
      <c r="A31" s="34">
        <v>25</v>
      </c>
      <c r="B31" s="63" t="s">
        <v>151</v>
      </c>
      <c r="C31" s="61" t="s">
        <v>22</v>
      </c>
      <c r="D31" s="35"/>
      <c r="E31" s="32">
        <f t="shared" si="0"/>
        <v>0</v>
      </c>
      <c r="F31" s="35"/>
      <c r="G31" s="34">
        <f t="shared" si="1"/>
        <v>0</v>
      </c>
      <c r="H31" s="41"/>
      <c r="I31" s="41"/>
      <c r="J31" s="41"/>
      <c r="K31" s="41"/>
      <c r="L31" s="41"/>
      <c r="M31" s="41"/>
      <c r="N31" s="44">
        <f t="shared" si="4"/>
        <v>0</v>
      </c>
      <c r="O31" s="41"/>
      <c r="P31" s="34">
        <f t="shared" si="2"/>
        <v>0</v>
      </c>
      <c r="Q31" s="45">
        <f t="shared" si="3"/>
        <v>0</v>
      </c>
    </row>
    <row r="32" spans="1:17" ht="33" customHeight="1" thickTop="1" thickBot="1" x14ac:dyDescent="0.3">
      <c r="A32" s="34">
        <v>26</v>
      </c>
      <c r="B32" s="63" t="s">
        <v>151</v>
      </c>
      <c r="C32" s="61" t="s">
        <v>23</v>
      </c>
      <c r="D32" s="35"/>
      <c r="E32" s="32">
        <f t="shared" si="0"/>
        <v>0</v>
      </c>
      <c r="F32" s="35"/>
      <c r="G32" s="34">
        <f t="shared" si="1"/>
        <v>0</v>
      </c>
      <c r="H32" s="41"/>
      <c r="I32" s="41"/>
      <c r="J32" s="41"/>
      <c r="K32" s="41"/>
      <c r="L32" s="41"/>
      <c r="M32" s="41"/>
      <c r="N32" s="44">
        <f t="shared" si="4"/>
        <v>0</v>
      </c>
      <c r="O32" s="41"/>
      <c r="P32" s="34">
        <f t="shared" si="2"/>
        <v>0</v>
      </c>
      <c r="Q32" s="45">
        <f t="shared" si="3"/>
        <v>0</v>
      </c>
    </row>
    <row r="33" spans="1:17" ht="33" customHeight="1" thickTop="1" thickBot="1" x14ac:dyDescent="0.3">
      <c r="A33" s="34">
        <v>27</v>
      </c>
      <c r="B33" s="63" t="s">
        <v>151</v>
      </c>
      <c r="C33" s="61" t="s">
        <v>24</v>
      </c>
      <c r="D33" s="35"/>
      <c r="E33" s="32">
        <f t="shared" si="0"/>
        <v>0</v>
      </c>
      <c r="F33" s="35"/>
      <c r="G33" s="34">
        <f t="shared" si="1"/>
        <v>0</v>
      </c>
      <c r="H33" s="41"/>
      <c r="I33" s="41"/>
      <c r="J33" s="41"/>
      <c r="K33" s="41"/>
      <c r="L33" s="41"/>
      <c r="M33" s="41"/>
      <c r="N33" s="44">
        <f t="shared" si="4"/>
        <v>0</v>
      </c>
      <c r="O33" s="41"/>
      <c r="P33" s="34">
        <f t="shared" si="2"/>
        <v>0</v>
      </c>
      <c r="Q33" s="45">
        <f t="shared" si="3"/>
        <v>0</v>
      </c>
    </row>
    <row r="34" spans="1:17" ht="33" customHeight="1" thickTop="1" thickBot="1" x14ac:dyDescent="0.3">
      <c r="A34" s="34">
        <v>28</v>
      </c>
      <c r="B34" s="63" t="s">
        <v>151</v>
      </c>
      <c r="C34" s="61" t="s">
        <v>25</v>
      </c>
      <c r="D34" s="35"/>
      <c r="E34" s="32">
        <f t="shared" si="0"/>
        <v>0</v>
      </c>
      <c r="F34" s="35"/>
      <c r="G34" s="34">
        <f t="shared" si="1"/>
        <v>0</v>
      </c>
      <c r="H34" s="41"/>
      <c r="I34" s="41"/>
      <c r="J34" s="41"/>
      <c r="K34" s="41"/>
      <c r="L34" s="41"/>
      <c r="M34" s="41"/>
      <c r="N34" s="44">
        <f t="shared" si="4"/>
        <v>0</v>
      </c>
      <c r="O34" s="41"/>
      <c r="P34" s="34">
        <f t="shared" si="2"/>
        <v>0</v>
      </c>
      <c r="Q34" s="45">
        <f t="shared" si="3"/>
        <v>0</v>
      </c>
    </row>
    <row r="35" spans="1:17" ht="33" customHeight="1" thickTop="1" thickBot="1" x14ac:dyDescent="0.3">
      <c r="A35" s="34">
        <v>29</v>
      </c>
      <c r="B35" s="63" t="s">
        <v>151</v>
      </c>
      <c r="C35" s="61" t="s">
        <v>26</v>
      </c>
      <c r="D35" s="35"/>
      <c r="E35" s="32">
        <f t="shared" si="0"/>
        <v>0</v>
      </c>
      <c r="F35" s="35"/>
      <c r="G35" s="34">
        <f t="shared" si="1"/>
        <v>0</v>
      </c>
      <c r="H35" s="41"/>
      <c r="I35" s="41"/>
      <c r="J35" s="41"/>
      <c r="K35" s="41"/>
      <c r="L35" s="41"/>
      <c r="M35" s="41"/>
      <c r="N35" s="44">
        <f t="shared" si="4"/>
        <v>0</v>
      </c>
      <c r="O35" s="41"/>
      <c r="P35" s="34">
        <f t="shared" si="2"/>
        <v>0</v>
      </c>
      <c r="Q35" s="45">
        <f t="shared" si="3"/>
        <v>0</v>
      </c>
    </row>
    <row r="36" spans="1:17" ht="33" customHeight="1" thickTop="1" thickBot="1" x14ac:dyDescent="0.3">
      <c r="A36" s="34">
        <v>30</v>
      </c>
      <c r="B36" s="63" t="s">
        <v>151</v>
      </c>
      <c r="C36" s="61" t="s">
        <v>27</v>
      </c>
      <c r="D36" s="35"/>
      <c r="E36" s="32">
        <f t="shared" si="0"/>
        <v>0</v>
      </c>
      <c r="F36" s="35"/>
      <c r="G36" s="34">
        <f t="shared" si="1"/>
        <v>0</v>
      </c>
      <c r="H36" s="41"/>
      <c r="I36" s="41"/>
      <c r="J36" s="41"/>
      <c r="K36" s="41"/>
      <c r="L36" s="41"/>
      <c r="M36" s="41"/>
      <c r="N36" s="44">
        <f t="shared" si="4"/>
        <v>0</v>
      </c>
      <c r="O36" s="41"/>
      <c r="P36" s="34">
        <f t="shared" si="2"/>
        <v>0</v>
      </c>
      <c r="Q36" s="45">
        <f t="shared" si="3"/>
        <v>0</v>
      </c>
    </row>
    <row r="37" spans="1:17" ht="33" customHeight="1" thickTop="1" thickBot="1" x14ac:dyDescent="0.3">
      <c r="A37" s="34">
        <v>31</v>
      </c>
      <c r="B37" s="63" t="s">
        <v>151</v>
      </c>
      <c r="C37" s="61" t="s">
        <v>28</v>
      </c>
      <c r="D37" s="35"/>
      <c r="E37" s="32">
        <f t="shared" si="0"/>
        <v>0</v>
      </c>
      <c r="F37" s="35"/>
      <c r="G37" s="34">
        <f t="shared" si="1"/>
        <v>0</v>
      </c>
      <c r="H37" s="41"/>
      <c r="I37" s="41"/>
      <c r="J37" s="41"/>
      <c r="K37" s="41"/>
      <c r="L37" s="41"/>
      <c r="M37" s="41"/>
      <c r="N37" s="44">
        <f t="shared" si="4"/>
        <v>0</v>
      </c>
      <c r="O37" s="41"/>
      <c r="P37" s="34">
        <f t="shared" si="2"/>
        <v>0</v>
      </c>
      <c r="Q37" s="45">
        <f t="shared" si="3"/>
        <v>0</v>
      </c>
    </row>
    <row r="38" spans="1:17" ht="33" customHeight="1" thickTop="1" thickBot="1" x14ac:dyDescent="0.3">
      <c r="A38" s="34">
        <v>32</v>
      </c>
      <c r="B38" s="63" t="s">
        <v>151</v>
      </c>
      <c r="C38" s="61" t="s">
        <v>29</v>
      </c>
      <c r="D38" s="35"/>
      <c r="E38" s="32">
        <f t="shared" si="0"/>
        <v>0</v>
      </c>
      <c r="F38" s="35"/>
      <c r="G38" s="34">
        <f t="shared" si="1"/>
        <v>0</v>
      </c>
      <c r="H38" s="41"/>
      <c r="I38" s="41"/>
      <c r="J38" s="41"/>
      <c r="K38" s="41"/>
      <c r="L38" s="41"/>
      <c r="M38" s="41"/>
      <c r="N38" s="44">
        <f t="shared" si="4"/>
        <v>0</v>
      </c>
      <c r="O38" s="41"/>
      <c r="P38" s="34">
        <f t="shared" si="2"/>
        <v>0</v>
      </c>
      <c r="Q38" s="45">
        <f t="shared" si="3"/>
        <v>0</v>
      </c>
    </row>
    <row r="39" spans="1:17" ht="33" customHeight="1" thickTop="1" thickBot="1" x14ac:dyDescent="0.3">
      <c r="A39" s="34">
        <v>33</v>
      </c>
      <c r="B39" s="63" t="s">
        <v>151</v>
      </c>
      <c r="C39" s="61" t="s">
        <v>30</v>
      </c>
      <c r="D39" s="35"/>
      <c r="E39" s="32">
        <f t="shared" ref="E39:E70" si="5">SUM(D39:D39)</f>
        <v>0</v>
      </c>
      <c r="F39" s="35"/>
      <c r="G39" s="34">
        <f t="shared" ref="G39:G70" si="6">SUM(F39:F39)</f>
        <v>0</v>
      </c>
      <c r="H39" s="41"/>
      <c r="I39" s="41"/>
      <c r="J39" s="41"/>
      <c r="K39" s="41"/>
      <c r="L39" s="41"/>
      <c r="M39" s="41"/>
      <c r="N39" s="44">
        <f t="shared" si="4"/>
        <v>0</v>
      </c>
      <c r="O39" s="41"/>
      <c r="P39" s="34">
        <f t="shared" ref="P39:P70" si="7">SUM(O39:O39)</f>
        <v>0</v>
      </c>
      <c r="Q39" s="45">
        <f t="shared" ref="Q39:Q70" si="8">E39+G39+N39+P39</f>
        <v>0</v>
      </c>
    </row>
    <row r="40" spans="1:17" ht="33" customHeight="1" thickTop="1" thickBot="1" x14ac:dyDescent="0.3">
      <c r="A40" s="34">
        <v>34</v>
      </c>
      <c r="B40" s="63" t="s">
        <v>151</v>
      </c>
      <c r="C40" s="61" t="s">
        <v>31</v>
      </c>
      <c r="D40" s="35"/>
      <c r="E40" s="32">
        <f t="shared" si="5"/>
        <v>0</v>
      </c>
      <c r="F40" s="35"/>
      <c r="G40" s="34">
        <f t="shared" si="6"/>
        <v>0</v>
      </c>
      <c r="H40" s="41"/>
      <c r="I40" s="41"/>
      <c r="J40" s="41"/>
      <c r="K40" s="41"/>
      <c r="L40" s="41"/>
      <c r="M40" s="41"/>
      <c r="N40" s="44">
        <f t="shared" si="4"/>
        <v>0</v>
      </c>
      <c r="O40" s="41"/>
      <c r="P40" s="34">
        <f t="shared" si="7"/>
        <v>0</v>
      </c>
      <c r="Q40" s="45">
        <f t="shared" si="8"/>
        <v>0</v>
      </c>
    </row>
    <row r="41" spans="1:17" ht="33" customHeight="1" thickTop="1" thickBot="1" x14ac:dyDescent="0.3">
      <c r="A41" s="34">
        <v>35</v>
      </c>
      <c r="B41" s="63" t="s">
        <v>151</v>
      </c>
      <c r="C41" s="61" t="s">
        <v>32</v>
      </c>
      <c r="D41" s="35"/>
      <c r="E41" s="32">
        <f t="shared" si="5"/>
        <v>0</v>
      </c>
      <c r="F41" s="35"/>
      <c r="G41" s="34">
        <f t="shared" si="6"/>
        <v>0</v>
      </c>
      <c r="H41" s="41"/>
      <c r="I41" s="41"/>
      <c r="J41" s="41"/>
      <c r="K41" s="41"/>
      <c r="L41" s="41"/>
      <c r="M41" s="41"/>
      <c r="N41" s="44">
        <f t="shared" si="4"/>
        <v>0</v>
      </c>
      <c r="O41" s="41"/>
      <c r="P41" s="34">
        <f t="shared" si="7"/>
        <v>0</v>
      </c>
      <c r="Q41" s="45">
        <f t="shared" si="8"/>
        <v>0</v>
      </c>
    </row>
    <row r="42" spans="1:17" ht="33" customHeight="1" thickTop="1" thickBot="1" x14ac:dyDescent="0.3">
      <c r="A42" s="34">
        <v>36</v>
      </c>
      <c r="B42" s="63" t="s">
        <v>151</v>
      </c>
      <c r="C42" s="61" t="s">
        <v>33</v>
      </c>
      <c r="D42" s="35"/>
      <c r="E42" s="32">
        <f t="shared" si="5"/>
        <v>0</v>
      </c>
      <c r="F42" s="35"/>
      <c r="G42" s="34">
        <f t="shared" si="6"/>
        <v>0</v>
      </c>
      <c r="H42" s="41"/>
      <c r="I42" s="41"/>
      <c r="J42" s="41"/>
      <c r="K42" s="41"/>
      <c r="L42" s="41"/>
      <c r="M42" s="41"/>
      <c r="N42" s="44">
        <f t="shared" si="4"/>
        <v>0</v>
      </c>
      <c r="O42" s="41"/>
      <c r="P42" s="34">
        <f t="shared" si="7"/>
        <v>0</v>
      </c>
      <c r="Q42" s="45">
        <f t="shared" si="8"/>
        <v>0</v>
      </c>
    </row>
    <row r="43" spans="1:17" ht="33" customHeight="1" thickTop="1" thickBot="1" x14ac:dyDescent="0.3">
      <c r="A43" s="34">
        <v>37</v>
      </c>
      <c r="B43" s="63" t="s">
        <v>151</v>
      </c>
      <c r="C43" s="61" t="s">
        <v>34</v>
      </c>
      <c r="D43" s="35"/>
      <c r="E43" s="32">
        <f t="shared" si="5"/>
        <v>0</v>
      </c>
      <c r="F43" s="35"/>
      <c r="G43" s="34">
        <f t="shared" si="6"/>
        <v>0</v>
      </c>
      <c r="H43" s="41"/>
      <c r="I43" s="41"/>
      <c r="J43" s="41"/>
      <c r="K43" s="41"/>
      <c r="L43" s="41"/>
      <c r="M43" s="41"/>
      <c r="N43" s="44">
        <f t="shared" si="4"/>
        <v>0</v>
      </c>
      <c r="O43" s="41"/>
      <c r="P43" s="34">
        <f t="shared" si="7"/>
        <v>0</v>
      </c>
      <c r="Q43" s="45">
        <f t="shared" si="8"/>
        <v>0</v>
      </c>
    </row>
    <row r="44" spans="1:17" ht="33" customHeight="1" thickTop="1" thickBot="1" x14ac:dyDescent="0.3">
      <c r="A44" s="34">
        <v>38</v>
      </c>
      <c r="B44" s="63" t="s">
        <v>150</v>
      </c>
      <c r="C44" s="61" t="s">
        <v>112</v>
      </c>
      <c r="D44" s="35"/>
      <c r="E44" s="32">
        <f t="shared" si="5"/>
        <v>0</v>
      </c>
      <c r="F44" s="35"/>
      <c r="G44" s="34">
        <f t="shared" si="6"/>
        <v>0</v>
      </c>
      <c r="H44" s="41"/>
      <c r="I44" s="41"/>
      <c r="J44" s="41"/>
      <c r="K44" s="41"/>
      <c r="L44" s="41"/>
      <c r="M44" s="41"/>
      <c r="N44" s="44">
        <f t="shared" si="4"/>
        <v>0</v>
      </c>
      <c r="O44" s="41"/>
      <c r="P44" s="34">
        <f t="shared" si="7"/>
        <v>0</v>
      </c>
      <c r="Q44" s="45">
        <f t="shared" si="8"/>
        <v>0</v>
      </c>
    </row>
    <row r="45" spans="1:17" ht="33" customHeight="1" thickTop="1" thickBot="1" x14ac:dyDescent="0.3">
      <c r="A45" s="34">
        <v>39</v>
      </c>
      <c r="B45" s="63" t="s">
        <v>155</v>
      </c>
      <c r="C45" s="61" t="s">
        <v>43</v>
      </c>
      <c r="D45" s="35"/>
      <c r="E45" s="32">
        <f t="shared" si="5"/>
        <v>0</v>
      </c>
      <c r="F45" s="35"/>
      <c r="G45" s="34">
        <f t="shared" si="6"/>
        <v>0</v>
      </c>
      <c r="H45" s="41"/>
      <c r="I45" s="41"/>
      <c r="J45" s="41"/>
      <c r="K45" s="41"/>
      <c r="L45" s="41"/>
      <c r="M45" s="41"/>
      <c r="N45" s="44">
        <f t="shared" si="4"/>
        <v>0</v>
      </c>
      <c r="O45" s="41"/>
      <c r="P45" s="34">
        <f t="shared" si="7"/>
        <v>0</v>
      </c>
      <c r="Q45" s="45">
        <f t="shared" si="8"/>
        <v>0</v>
      </c>
    </row>
    <row r="46" spans="1:17" ht="33" customHeight="1" thickTop="1" thickBot="1" x14ac:dyDescent="0.3">
      <c r="A46" s="34">
        <v>40</v>
      </c>
      <c r="B46" s="63" t="s">
        <v>155</v>
      </c>
      <c r="C46" s="61" t="s">
        <v>44</v>
      </c>
      <c r="D46" s="35"/>
      <c r="E46" s="32">
        <f t="shared" si="5"/>
        <v>0</v>
      </c>
      <c r="F46" s="35"/>
      <c r="G46" s="34">
        <f t="shared" si="6"/>
        <v>0</v>
      </c>
      <c r="H46" s="41"/>
      <c r="I46" s="41"/>
      <c r="J46" s="41"/>
      <c r="K46" s="41"/>
      <c r="L46" s="41"/>
      <c r="M46" s="41"/>
      <c r="N46" s="44">
        <f t="shared" si="4"/>
        <v>0</v>
      </c>
      <c r="O46" s="41"/>
      <c r="P46" s="34">
        <f t="shared" si="7"/>
        <v>0</v>
      </c>
      <c r="Q46" s="45">
        <f t="shared" si="8"/>
        <v>0</v>
      </c>
    </row>
    <row r="47" spans="1:17" ht="33" customHeight="1" thickTop="1" thickBot="1" x14ac:dyDescent="0.3">
      <c r="A47" s="34">
        <v>41</v>
      </c>
      <c r="B47" s="63" t="s">
        <v>155</v>
      </c>
      <c r="C47" s="61" t="s">
        <v>45</v>
      </c>
      <c r="D47" s="35"/>
      <c r="E47" s="32">
        <f t="shared" si="5"/>
        <v>0</v>
      </c>
      <c r="F47" s="35"/>
      <c r="G47" s="34">
        <f t="shared" si="6"/>
        <v>0</v>
      </c>
      <c r="H47" s="41"/>
      <c r="I47" s="41"/>
      <c r="J47" s="41"/>
      <c r="K47" s="41"/>
      <c r="L47" s="41"/>
      <c r="M47" s="41"/>
      <c r="N47" s="44">
        <f t="shared" si="4"/>
        <v>0</v>
      </c>
      <c r="O47" s="41"/>
      <c r="P47" s="34">
        <f t="shared" si="7"/>
        <v>0</v>
      </c>
      <c r="Q47" s="45">
        <f t="shared" si="8"/>
        <v>0</v>
      </c>
    </row>
    <row r="48" spans="1:17" ht="33" customHeight="1" thickTop="1" thickBot="1" x14ac:dyDescent="0.3">
      <c r="A48" s="34">
        <v>42</v>
      </c>
      <c r="B48" s="63" t="s">
        <v>155</v>
      </c>
      <c r="C48" s="61" t="s">
        <v>101</v>
      </c>
      <c r="D48" s="35"/>
      <c r="E48" s="32">
        <f t="shared" si="5"/>
        <v>0</v>
      </c>
      <c r="F48" s="35"/>
      <c r="G48" s="34">
        <f t="shared" si="6"/>
        <v>0</v>
      </c>
      <c r="H48" s="41"/>
      <c r="I48" s="41"/>
      <c r="J48" s="41"/>
      <c r="K48" s="41"/>
      <c r="L48" s="41"/>
      <c r="M48" s="41"/>
      <c r="N48" s="44">
        <f t="shared" si="4"/>
        <v>0</v>
      </c>
      <c r="O48" s="41"/>
      <c r="P48" s="34">
        <f t="shared" si="7"/>
        <v>0</v>
      </c>
      <c r="Q48" s="45">
        <f t="shared" si="8"/>
        <v>0</v>
      </c>
    </row>
    <row r="49" spans="1:17" ht="33" customHeight="1" thickTop="1" thickBot="1" x14ac:dyDescent="0.3">
      <c r="A49" s="34">
        <v>43</v>
      </c>
      <c r="B49" s="63" t="s">
        <v>155</v>
      </c>
      <c r="C49" s="61" t="s">
        <v>122</v>
      </c>
      <c r="D49" s="35"/>
      <c r="E49" s="32">
        <f t="shared" si="5"/>
        <v>0</v>
      </c>
      <c r="F49" s="35"/>
      <c r="G49" s="34">
        <f t="shared" si="6"/>
        <v>0</v>
      </c>
      <c r="H49" s="41"/>
      <c r="I49" s="41"/>
      <c r="J49" s="41"/>
      <c r="K49" s="41"/>
      <c r="L49" s="41"/>
      <c r="M49" s="41"/>
      <c r="N49" s="44">
        <f t="shared" si="4"/>
        <v>0</v>
      </c>
      <c r="O49" s="41"/>
      <c r="P49" s="34">
        <f t="shared" si="7"/>
        <v>0</v>
      </c>
      <c r="Q49" s="45">
        <f t="shared" si="8"/>
        <v>0</v>
      </c>
    </row>
    <row r="50" spans="1:17" ht="33" customHeight="1" thickTop="1" thickBot="1" x14ac:dyDescent="0.3">
      <c r="A50" s="34">
        <v>44</v>
      </c>
      <c r="B50" s="63" t="s">
        <v>155</v>
      </c>
      <c r="C50" s="61" t="s">
        <v>46</v>
      </c>
      <c r="D50" s="35"/>
      <c r="E50" s="32">
        <f t="shared" si="5"/>
        <v>0</v>
      </c>
      <c r="F50" s="35"/>
      <c r="G50" s="34">
        <f t="shared" si="6"/>
        <v>0</v>
      </c>
      <c r="H50" s="41"/>
      <c r="I50" s="41"/>
      <c r="J50" s="41"/>
      <c r="K50" s="41"/>
      <c r="L50" s="41"/>
      <c r="M50" s="41"/>
      <c r="N50" s="44">
        <f t="shared" si="4"/>
        <v>0</v>
      </c>
      <c r="O50" s="41"/>
      <c r="P50" s="34">
        <f t="shared" si="7"/>
        <v>0</v>
      </c>
      <c r="Q50" s="45">
        <f t="shared" si="8"/>
        <v>0</v>
      </c>
    </row>
    <row r="51" spans="1:17" ht="33" customHeight="1" thickTop="1" thickBot="1" x14ac:dyDescent="0.3">
      <c r="A51" s="34">
        <v>45</v>
      </c>
      <c r="B51" s="63" t="s">
        <v>155</v>
      </c>
      <c r="C51" s="61" t="s">
        <v>47</v>
      </c>
      <c r="D51" s="35"/>
      <c r="E51" s="32">
        <f t="shared" si="5"/>
        <v>0</v>
      </c>
      <c r="F51" s="35"/>
      <c r="G51" s="34">
        <f t="shared" si="6"/>
        <v>0</v>
      </c>
      <c r="H51" s="41"/>
      <c r="I51" s="41"/>
      <c r="J51" s="41"/>
      <c r="K51" s="41"/>
      <c r="L51" s="41"/>
      <c r="M51" s="41"/>
      <c r="N51" s="44">
        <f t="shared" si="4"/>
        <v>0</v>
      </c>
      <c r="O51" s="41"/>
      <c r="P51" s="34">
        <f t="shared" si="7"/>
        <v>0</v>
      </c>
      <c r="Q51" s="45">
        <f t="shared" si="8"/>
        <v>0</v>
      </c>
    </row>
    <row r="52" spans="1:17" ht="33" customHeight="1" thickTop="1" thickBot="1" x14ac:dyDescent="0.3">
      <c r="A52" s="34">
        <v>46</v>
      </c>
      <c r="B52" s="63" t="s">
        <v>155</v>
      </c>
      <c r="C52" s="61" t="s">
        <v>48</v>
      </c>
      <c r="D52" s="35"/>
      <c r="E52" s="32">
        <f t="shared" si="5"/>
        <v>0</v>
      </c>
      <c r="F52" s="35"/>
      <c r="G52" s="34">
        <f t="shared" si="6"/>
        <v>0</v>
      </c>
      <c r="H52" s="41"/>
      <c r="I52" s="41"/>
      <c r="J52" s="41"/>
      <c r="K52" s="41"/>
      <c r="L52" s="41"/>
      <c r="M52" s="41"/>
      <c r="N52" s="44">
        <f t="shared" si="4"/>
        <v>0</v>
      </c>
      <c r="O52" s="41"/>
      <c r="P52" s="34">
        <f t="shared" si="7"/>
        <v>0</v>
      </c>
      <c r="Q52" s="45">
        <f t="shared" si="8"/>
        <v>0</v>
      </c>
    </row>
    <row r="53" spans="1:17" ht="33" customHeight="1" thickTop="1" thickBot="1" x14ac:dyDescent="0.3">
      <c r="A53" s="34">
        <v>47</v>
      </c>
      <c r="B53" s="63" t="s">
        <v>155</v>
      </c>
      <c r="C53" s="61" t="s">
        <v>49</v>
      </c>
      <c r="D53" s="35"/>
      <c r="E53" s="32">
        <f t="shared" si="5"/>
        <v>0</v>
      </c>
      <c r="F53" s="35"/>
      <c r="G53" s="34">
        <f t="shared" si="6"/>
        <v>0</v>
      </c>
      <c r="H53" s="41"/>
      <c r="I53" s="41"/>
      <c r="J53" s="41"/>
      <c r="K53" s="41"/>
      <c r="L53" s="41"/>
      <c r="M53" s="41"/>
      <c r="N53" s="44">
        <f t="shared" si="4"/>
        <v>0</v>
      </c>
      <c r="O53" s="41"/>
      <c r="P53" s="34">
        <f t="shared" si="7"/>
        <v>0</v>
      </c>
      <c r="Q53" s="45">
        <f t="shared" si="8"/>
        <v>0</v>
      </c>
    </row>
    <row r="54" spans="1:17" ht="33" customHeight="1" thickTop="1" thickBot="1" x14ac:dyDescent="0.3">
      <c r="A54" s="34">
        <v>48</v>
      </c>
      <c r="B54" s="63" t="s">
        <v>155</v>
      </c>
      <c r="C54" s="61" t="s">
        <v>50</v>
      </c>
      <c r="D54" s="35"/>
      <c r="E54" s="32">
        <f t="shared" si="5"/>
        <v>0</v>
      </c>
      <c r="F54" s="35"/>
      <c r="G54" s="34">
        <f t="shared" si="6"/>
        <v>0</v>
      </c>
      <c r="H54" s="41"/>
      <c r="I54" s="41"/>
      <c r="J54" s="41"/>
      <c r="K54" s="41"/>
      <c r="L54" s="41"/>
      <c r="M54" s="41"/>
      <c r="N54" s="44">
        <f t="shared" si="4"/>
        <v>0</v>
      </c>
      <c r="O54" s="41"/>
      <c r="P54" s="34">
        <f t="shared" si="7"/>
        <v>0</v>
      </c>
      <c r="Q54" s="45">
        <f t="shared" si="8"/>
        <v>0</v>
      </c>
    </row>
    <row r="55" spans="1:17" ht="33" customHeight="1" thickTop="1" thickBot="1" x14ac:dyDescent="0.3">
      <c r="A55" s="34">
        <v>49</v>
      </c>
      <c r="B55" s="63" t="s">
        <v>155</v>
      </c>
      <c r="C55" s="61" t="s">
        <v>113</v>
      </c>
      <c r="D55" s="35"/>
      <c r="E55" s="32">
        <f t="shared" si="5"/>
        <v>0</v>
      </c>
      <c r="F55" s="35"/>
      <c r="G55" s="34">
        <f t="shared" si="6"/>
        <v>0</v>
      </c>
      <c r="H55" s="41"/>
      <c r="I55" s="41"/>
      <c r="J55" s="41"/>
      <c r="K55" s="41"/>
      <c r="L55" s="41"/>
      <c r="M55" s="41"/>
      <c r="N55" s="44">
        <f t="shared" si="4"/>
        <v>0</v>
      </c>
      <c r="O55" s="41"/>
      <c r="P55" s="34">
        <f t="shared" si="7"/>
        <v>0</v>
      </c>
      <c r="Q55" s="45">
        <f t="shared" si="8"/>
        <v>0</v>
      </c>
    </row>
    <row r="56" spans="1:17" ht="33" customHeight="1" thickTop="1" thickBot="1" x14ac:dyDescent="0.3">
      <c r="A56" s="34">
        <v>50</v>
      </c>
      <c r="B56" s="63" t="s">
        <v>155</v>
      </c>
      <c r="C56" s="61" t="s">
        <v>51</v>
      </c>
      <c r="D56" s="35"/>
      <c r="E56" s="32">
        <f t="shared" si="5"/>
        <v>0</v>
      </c>
      <c r="F56" s="35"/>
      <c r="G56" s="34">
        <f t="shared" si="6"/>
        <v>0</v>
      </c>
      <c r="H56" s="41"/>
      <c r="I56" s="41"/>
      <c r="J56" s="41"/>
      <c r="K56" s="41"/>
      <c r="L56" s="41"/>
      <c r="M56" s="41"/>
      <c r="N56" s="44">
        <f t="shared" si="4"/>
        <v>0</v>
      </c>
      <c r="O56" s="41"/>
      <c r="P56" s="34">
        <f t="shared" si="7"/>
        <v>0</v>
      </c>
      <c r="Q56" s="45">
        <f t="shared" si="8"/>
        <v>0</v>
      </c>
    </row>
    <row r="57" spans="1:17" ht="33" customHeight="1" thickTop="1" thickBot="1" x14ac:dyDescent="0.3">
      <c r="A57" s="34">
        <v>51</v>
      </c>
      <c r="B57" s="63" t="s">
        <v>155</v>
      </c>
      <c r="C57" s="61" t="s">
        <v>52</v>
      </c>
      <c r="D57" s="35"/>
      <c r="E57" s="32">
        <f t="shared" si="5"/>
        <v>0</v>
      </c>
      <c r="F57" s="35"/>
      <c r="G57" s="34">
        <f t="shared" si="6"/>
        <v>0</v>
      </c>
      <c r="H57" s="41"/>
      <c r="I57" s="41"/>
      <c r="J57" s="41"/>
      <c r="K57" s="41"/>
      <c r="L57" s="41"/>
      <c r="M57" s="41"/>
      <c r="N57" s="44">
        <f t="shared" si="4"/>
        <v>0</v>
      </c>
      <c r="O57" s="41"/>
      <c r="P57" s="34">
        <f t="shared" si="7"/>
        <v>0</v>
      </c>
      <c r="Q57" s="45">
        <f t="shared" si="8"/>
        <v>0</v>
      </c>
    </row>
    <row r="58" spans="1:17" ht="33" customHeight="1" thickTop="1" thickBot="1" x14ac:dyDescent="0.3">
      <c r="A58" s="34">
        <v>52</v>
      </c>
      <c r="B58" s="63" t="s">
        <v>155</v>
      </c>
      <c r="C58" s="61" t="s">
        <v>53</v>
      </c>
      <c r="D58" s="35"/>
      <c r="E58" s="32">
        <f t="shared" si="5"/>
        <v>0</v>
      </c>
      <c r="F58" s="35"/>
      <c r="G58" s="34">
        <f t="shared" si="6"/>
        <v>0</v>
      </c>
      <c r="H58" s="41"/>
      <c r="I58" s="41"/>
      <c r="J58" s="41"/>
      <c r="K58" s="41"/>
      <c r="L58" s="41"/>
      <c r="M58" s="41"/>
      <c r="N58" s="44">
        <f t="shared" si="4"/>
        <v>0</v>
      </c>
      <c r="O58" s="41"/>
      <c r="P58" s="34">
        <f t="shared" si="7"/>
        <v>0</v>
      </c>
      <c r="Q58" s="45">
        <f t="shared" si="8"/>
        <v>0</v>
      </c>
    </row>
    <row r="59" spans="1:17" ht="33" customHeight="1" thickTop="1" thickBot="1" x14ac:dyDescent="0.3">
      <c r="A59" s="34">
        <v>53</v>
      </c>
      <c r="B59" s="63" t="s">
        <v>155</v>
      </c>
      <c r="C59" s="61" t="s">
        <v>54</v>
      </c>
      <c r="D59" s="35"/>
      <c r="E59" s="32">
        <f t="shared" si="5"/>
        <v>0</v>
      </c>
      <c r="F59" s="35"/>
      <c r="G59" s="34">
        <f t="shared" si="6"/>
        <v>0</v>
      </c>
      <c r="H59" s="41"/>
      <c r="I59" s="41"/>
      <c r="J59" s="41"/>
      <c r="K59" s="41"/>
      <c r="L59" s="41"/>
      <c r="M59" s="41"/>
      <c r="N59" s="44">
        <f t="shared" si="4"/>
        <v>0</v>
      </c>
      <c r="O59" s="41"/>
      <c r="P59" s="34">
        <f t="shared" si="7"/>
        <v>0</v>
      </c>
      <c r="Q59" s="45">
        <f t="shared" si="8"/>
        <v>0</v>
      </c>
    </row>
    <row r="60" spans="1:17" ht="33" customHeight="1" thickTop="1" thickBot="1" x14ac:dyDescent="0.3">
      <c r="A60" s="34">
        <v>54</v>
      </c>
      <c r="B60" s="63" t="s">
        <v>155</v>
      </c>
      <c r="C60" s="61" t="s">
        <v>55</v>
      </c>
      <c r="D60" s="35"/>
      <c r="E60" s="32">
        <f t="shared" si="5"/>
        <v>0</v>
      </c>
      <c r="F60" s="35"/>
      <c r="G60" s="34">
        <f t="shared" si="6"/>
        <v>0</v>
      </c>
      <c r="H60" s="41"/>
      <c r="I60" s="41"/>
      <c r="J60" s="41"/>
      <c r="K60" s="41"/>
      <c r="L60" s="41"/>
      <c r="M60" s="41"/>
      <c r="N60" s="44">
        <f t="shared" si="4"/>
        <v>0</v>
      </c>
      <c r="O60" s="41"/>
      <c r="P60" s="34">
        <f t="shared" si="7"/>
        <v>0</v>
      </c>
      <c r="Q60" s="45">
        <f t="shared" si="8"/>
        <v>0</v>
      </c>
    </row>
    <row r="61" spans="1:17" ht="33" customHeight="1" thickTop="1" thickBot="1" x14ac:dyDescent="0.3">
      <c r="A61" s="34">
        <v>55</v>
      </c>
      <c r="B61" s="63" t="s">
        <v>155</v>
      </c>
      <c r="C61" s="61" t="s">
        <v>56</v>
      </c>
      <c r="D61" s="35"/>
      <c r="E61" s="32">
        <f t="shared" si="5"/>
        <v>0</v>
      </c>
      <c r="F61" s="35"/>
      <c r="G61" s="34">
        <f t="shared" si="6"/>
        <v>0</v>
      </c>
      <c r="H61" s="41"/>
      <c r="I61" s="41"/>
      <c r="J61" s="41"/>
      <c r="K61" s="41"/>
      <c r="L61" s="41"/>
      <c r="M61" s="41"/>
      <c r="N61" s="44">
        <f t="shared" si="4"/>
        <v>0</v>
      </c>
      <c r="O61" s="41"/>
      <c r="P61" s="34">
        <f t="shared" si="7"/>
        <v>0</v>
      </c>
      <c r="Q61" s="45">
        <f t="shared" si="8"/>
        <v>0</v>
      </c>
    </row>
    <row r="62" spans="1:17" ht="33" customHeight="1" thickTop="1" thickBot="1" x14ac:dyDescent="0.3">
      <c r="A62" s="34">
        <v>56</v>
      </c>
      <c r="B62" s="63" t="s">
        <v>155</v>
      </c>
      <c r="C62" s="61" t="s">
        <v>57</v>
      </c>
      <c r="D62" s="35"/>
      <c r="E62" s="32">
        <f t="shared" si="5"/>
        <v>0</v>
      </c>
      <c r="F62" s="35"/>
      <c r="G62" s="34">
        <f t="shared" si="6"/>
        <v>0</v>
      </c>
      <c r="H62" s="41"/>
      <c r="I62" s="41"/>
      <c r="J62" s="41"/>
      <c r="K62" s="41"/>
      <c r="L62" s="41"/>
      <c r="M62" s="41"/>
      <c r="N62" s="44">
        <f t="shared" si="4"/>
        <v>0</v>
      </c>
      <c r="O62" s="41"/>
      <c r="P62" s="34">
        <f t="shared" si="7"/>
        <v>0</v>
      </c>
      <c r="Q62" s="45">
        <f t="shared" si="8"/>
        <v>0</v>
      </c>
    </row>
    <row r="63" spans="1:17" ht="33" customHeight="1" thickTop="1" thickBot="1" x14ac:dyDescent="0.3">
      <c r="A63" s="34">
        <v>57</v>
      </c>
      <c r="B63" s="63" t="s">
        <v>152</v>
      </c>
      <c r="C63" s="61" t="s">
        <v>79</v>
      </c>
      <c r="D63" s="35"/>
      <c r="E63" s="32">
        <f t="shared" si="5"/>
        <v>0</v>
      </c>
      <c r="F63" s="35"/>
      <c r="G63" s="34">
        <f t="shared" si="6"/>
        <v>0</v>
      </c>
      <c r="H63" s="41"/>
      <c r="I63" s="41"/>
      <c r="J63" s="41"/>
      <c r="K63" s="41"/>
      <c r="L63" s="41"/>
      <c r="M63" s="41"/>
      <c r="N63" s="44">
        <f t="shared" si="4"/>
        <v>0</v>
      </c>
      <c r="O63" s="41"/>
      <c r="P63" s="34">
        <f t="shared" si="7"/>
        <v>0</v>
      </c>
      <c r="Q63" s="45">
        <f t="shared" si="8"/>
        <v>0</v>
      </c>
    </row>
    <row r="64" spans="1:17" ht="33" customHeight="1" thickTop="1" thickBot="1" x14ac:dyDescent="0.3">
      <c r="A64" s="34">
        <v>58</v>
      </c>
      <c r="B64" s="63" t="s">
        <v>155</v>
      </c>
      <c r="C64" s="61" t="s">
        <v>123</v>
      </c>
      <c r="D64" s="35"/>
      <c r="E64" s="32">
        <f t="shared" si="5"/>
        <v>0</v>
      </c>
      <c r="F64" s="35"/>
      <c r="G64" s="34">
        <f t="shared" si="6"/>
        <v>0</v>
      </c>
      <c r="H64" s="41"/>
      <c r="I64" s="41"/>
      <c r="J64" s="41"/>
      <c r="K64" s="41"/>
      <c r="L64" s="41"/>
      <c r="M64" s="41"/>
      <c r="N64" s="44">
        <f t="shared" si="4"/>
        <v>0</v>
      </c>
      <c r="O64" s="41"/>
      <c r="P64" s="34">
        <f t="shared" si="7"/>
        <v>0</v>
      </c>
      <c r="Q64" s="45">
        <f t="shared" si="8"/>
        <v>0</v>
      </c>
    </row>
    <row r="65" spans="1:17" ht="33" customHeight="1" thickTop="1" thickBot="1" x14ac:dyDescent="0.3">
      <c r="A65" s="34">
        <v>59</v>
      </c>
      <c r="B65" s="63" t="s">
        <v>155</v>
      </c>
      <c r="C65" s="61" t="s">
        <v>102</v>
      </c>
      <c r="D65" s="35"/>
      <c r="E65" s="32">
        <f t="shared" si="5"/>
        <v>0</v>
      </c>
      <c r="F65" s="35"/>
      <c r="G65" s="34">
        <f t="shared" si="6"/>
        <v>0</v>
      </c>
      <c r="H65" s="41"/>
      <c r="I65" s="41"/>
      <c r="J65" s="41"/>
      <c r="K65" s="41"/>
      <c r="L65" s="41"/>
      <c r="M65" s="41">
        <v>37</v>
      </c>
      <c r="N65" s="44">
        <f t="shared" si="4"/>
        <v>37</v>
      </c>
      <c r="O65" s="41"/>
      <c r="P65" s="34">
        <f t="shared" si="7"/>
        <v>0</v>
      </c>
      <c r="Q65" s="45">
        <f t="shared" si="8"/>
        <v>37</v>
      </c>
    </row>
    <row r="66" spans="1:17" ht="33" customHeight="1" thickTop="1" thickBot="1" x14ac:dyDescent="0.3">
      <c r="A66" s="34">
        <v>60</v>
      </c>
      <c r="B66" s="63" t="s">
        <v>155</v>
      </c>
      <c r="C66" s="61" t="s">
        <v>58</v>
      </c>
      <c r="D66" s="35"/>
      <c r="E66" s="32">
        <f t="shared" si="5"/>
        <v>0</v>
      </c>
      <c r="F66" s="35"/>
      <c r="G66" s="34">
        <f t="shared" si="6"/>
        <v>0</v>
      </c>
      <c r="H66" s="41"/>
      <c r="I66" s="41"/>
      <c r="J66" s="41"/>
      <c r="K66" s="41"/>
      <c r="L66" s="41"/>
      <c r="M66" s="41"/>
      <c r="N66" s="44">
        <f t="shared" si="4"/>
        <v>0</v>
      </c>
      <c r="O66" s="41"/>
      <c r="P66" s="34">
        <f t="shared" si="7"/>
        <v>0</v>
      </c>
      <c r="Q66" s="45">
        <f t="shared" si="8"/>
        <v>0</v>
      </c>
    </row>
    <row r="67" spans="1:17" ht="33" customHeight="1" thickTop="1" thickBot="1" x14ac:dyDescent="0.3">
      <c r="A67" s="34">
        <v>61</v>
      </c>
      <c r="B67" s="63" t="s">
        <v>155</v>
      </c>
      <c r="C67" s="61" t="s">
        <v>59</v>
      </c>
      <c r="D67" s="35"/>
      <c r="E67" s="32">
        <f t="shared" si="5"/>
        <v>0</v>
      </c>
      <c r="F67" s="35"/>
      <c r="G67" s="34">
        <f t="shared" si="6"/>
        <v>0</v>
      </c>
      <c r="H67" s="41"/>
      <c r="I67" s="41"/>
      <c r="J67" s="41"/>
      <c r="K67" s="41"/>
      <c r="L67" s="41"/>
      <c r="M67" s="41"/>
      <c r="N67" s="44">
        <f t="shared" si="4"/>
        <v>0</v>
      </c>
      <c r="O67" s="41"/>
      <c r="P67" s="34">
        <f t="shared" si="7"/>
        <v>0</v>
      </c>
      <c r="Q67" s="45">
        <f t="shared" si="8"/>
        <v>0</v>
      </c>
    </row>
    <row r="68" spans="1:17" ht="33" customHeight="1" thickTop="1" thickBot="1" x14ac:dyDescent="0.3">
      <c r="A68" s="34">
        <v>62</v>
      </c>
      <c r="B68" s="63" t="s">
        <v>155</v>
      </c>
      <c r="C68" s="61" t="s">
        <v>60</v>
      </c>
      <c r="D68" s="35"/>
      <c r="E68" s="32">
        <f t="shared" si="5"/>
        <v>0</v>
      </c>
      <c r="F68" s="35"/>
      <c r="G68" s="34">
        <f t="shared" si="6"/>
        <v>0</v>
      </c>
      <c r="H68" s="41"/>
      <c r="I68" s="41"/>
      <c r="J68" s="41"/>
      <c r="K68" s="41"/>
      <c r="L68" s="41"/>
      <c r="M68" s="41"/>
      <c r="N68" s="44">
        <f t="shared" si="4"/>
        <v>0</v>
      </c>
      <c r="O68" s="41"/>
      <c r="P68" s="34">
        <f t="shared" si="7"/>
        <v>0</v>
      </c>
      <c r="Q68" s="45">
        <f t="shared" si="8"/>
        <v>0</v>
      </c>
    </row>
    <row r="69" spans="1:17" ht="33" customHeight="1" thickTop="1" thickBot="1" x14ac:dyDescent="0.3">
      <c r="A69" s="34">
        <v>63</v>
      </c>
      <c r="B69" s="63" t="s">
        <v>155</v>
      </c>
      <c r="C69" s="61" t="s">
        <v>61</v>
      </c>
      <c r="D69" s="35"/>
      <c r="E69" s="32">
        <f t="shared" si="5"/>
        <v>0</v>
      </c>
      <c r="F69" s="35"/>
      <c r="G69" s="34">
        <f t="shared" si="6"/>
        <v>0</v>
      </c>
      <c r="H69" s="41"/>
      <c r="I69" s="41"/>
      <c r="J69" s="41"/>
      <c r="K69" s="41"/>
      <c r="L69" s="41"/>
      <c r="M69" s="41"/>
      <c r="N69" s="44">
        <f t="shared" si="4"/>
        <v>0</v>
      </c>
      <c r="O69" s="41"/>
      <c r="P69" s="34">
        <f t="shared" si="7"/>
        <v>0</v>
      </c>
      <c r="Q69" s="45">
        <f t="shared" si="8"/>
        <v>0</v>
      </c>
    </row>
    <row r="70" spans="1:17" ht="33" customHeight="1" thickTop="1" thickBot="1" x14ac:dyDescent="0.3">
      <c r="A70" s="34">
        <v>64</v>
      </c>
      <c r="B70" s="63" t="s">
        <v>155</v>
      </c>
      <c r="C70" s="61" t="s">
        <v>62</v>
      </c>
      <c r="D70" s="35"/>
      <c r="E70" s="32">
        <f t="shared" si="5"/>
        <v>0</v>
      </c>
      <c r="F70" s="35"/>
      <c r="G70" s="34">
        <f t="shared" si="6"/>
        <v>0</v>
      </c>
      <c r="H70" s="41"/>
      <c r="I70" s="41"/>
      <c r="J70" s="41"/>
      <c r="K70" s="41"/>
      <c r="L70" s="41"/>
      <c r="M70" s="41"/>
      <c r="N70" s="44">
        <f t="shared" si="4"/>
        <v>0</v>
      </c>
      <c r="O70" s="41"/>
      <c r="P70" s="34">
        <f t="shared" si="7"/>
        <v>0</v>
      </c>
      <c r="Q70" s="45">
        <f t="shared" si="8"/>
        <v>0</v>
      </c>
    </row>
    <row r="71" spans="1:17" ht="33" customHeight="1" thickTop="1" thickBot="1" x14ac:dyDescent="0.3">
      <c r="A71" s="34">
        <v>65</v>
      </c>
      <c r="B71" s="63" t="s">
        <v>155</v>
      </c>
      <c r="C71" s="61" t="s">
        <v>63</v>
      </c>
      <c r="D71" s="35"/>
      <c r="E71" s="32">
        <f t="shared" ref="E71:E102" si="9">SUM(D71:D71)</f>
        <v>0</v>
      </c>
      <c r="F71" s="35"/>
      <c r="G71" s="34">
        <f t="shared" ref="G71:G102" si="10">SUM(F71:F71)</f>
        <v>0</v>
      </c>
      <c r="H71" s="41"/>
      <c r="I71" s="41"/>
      <c r="J71" s="41"/>
      <c r="K71" s="41">
        <v>17</v>
      </c>
      <c r="L71" s="41">
        <v>25</v>
      </c>
      <c r="M71" s="41"/>
      <c r="N71" s="44">
        <f t="shared" si="4"/>
        <v>42</v>
      </c>
      <c r="O71" s="41"/>
      <c r="P71" s="34">
        <f t="shared" ref="P71:P102" si="11">SUM(O71:O71)</f>
        <v>0</v>
      </c>
      <c r="Q71" s="45">
        <f t="shared" ref="Q71:Q102" si="12">E71+G71+N71+P71</f>
        <v>42</v>
      </c>
    </row>
    <row r="72" spans="1:17" ht="33" customHeight="1" thickTop="1" thickBot="1" x14ac:dyDescent="0.3">
      <c r="A72" s="34">
        <v>66</v>
      </c>
      <c r="B72" s="63" t="s">
        <v>152</v>
      </c>
      <c r="C72" s="61" t="s">
        <v>80</v>
      </c>
      <c r="D72" s="35"/>
      <c r="E72" s="32">
        <f t="shared" si="9"/>
        <v>0</v>
      </c>
      <c r="F72" s="35"/>
      <c r="G72" s="34">
        <f t="shared" si="10"/>
        <v>0</v>
      </c>
      <c r="H72" s="41"/>
      <c r="I72" s="41"/>
      <c r="J72" s="41"/>
      <c r="K72" s="41"/>
      <c r="L72" s="41"/>
      <c r="M72" s="41"/>
      <c r="N72" s="44">
        <f t="shared" ref="N72:N135" si="13">SUM(H72:M72)</f>
        <v>0</v>
      </c>
      <c r="O72" s="41"/>
      <c r="P72" s="34">
        <f t="shared" si="11"/>
        <v>0</v>
      </c>
      <c r="Q72" s="45">
        <f t="shared" si="12"/>
        <v>0</v>
      </c>
    </row>
    <row r="73" spans="1:17" ht="33" customHeight="1" thickTop="1" thickBot="1" x14ac:dyDescent="0.3">
      <c r="A73" s="34">
        <v>67</v>
      </c>
      <c r="B73" s="63" t="s">
        <v>155</v>
      </c>
      <c r="C73" s="61" t="s">
        <v>64</v>
      </c>
      <c r="D73" s="35"/>
      <c r="E73" s="32">
        <f t="shared" si="9"/>
        <v>0</v>
      </c>
      <c r="F73" s="35"/>
      <c r="G73" s="34">
        <f t="shared" si="10"/>
        <v>0</v>
      </c>
      <c r="H73" s="41"/>
      <c r="I73" s="41"/>
      <c r="J73" s="41"/>
      <c r="K73" s="41"/>
      <c r="L73" s="41"/>
      <c r="M73" s="41"/>
      <c r="N73" s="44">
        <f t="shared" si="13"/>
        <v>0</v>
      </c>
      <c r="O73" s="41"/>
      <c r="P73" s="34">
        <f t="shared" si="11"/>
        <v>0</v>
      </c>
      <c r="Q73" s="45">
        <f t="shared" si="12"/>
        <v>0</v>
      </c>
    </row>
    <row r="74" spans="1:17" ht="33" customHeight="1" thickTop="1" thickBot="1" x14ac:dyDescent="0.3">
      <c r="A74" s="34">
        <v>68</v>
      </c>
      <c r="B74" s="63" t="s">
        <v>155</v>
      </c>
      <c r="C74" s="61" t="s">
        <v>65</v>
      </c>
      <c r="D74" s="35"/>
      <c r="E74" s="32">
        <f t="shared" si="9"/>
        <v>0</v>
      </c>
      <c r="F74" s="35"/>
      <c r="G74" s="34">
        <f t="shared" si="10"/>
        <v>0</v>
      </c>
      <c r="H74" s="41"/>
      <c r="I74" s="41"/>
      <c r="J74" s="41"/>
      <c r="K74" s="41"/>
      <c r="L74" s="41"/>
      <c r="M74" s="41"/>
      <c r="N74" s="44">
        <f t="shared" si="13"/>
        <v>0</v>
      </c>
      <c r="O74" s="41"/>
      <c r="P74" s="34">
        <f t="shared" si="11"/>
        <v>0</v>
      </c>
      <c r="Q74" s="45">
        <f t="shared" si="12"/>
        <v>0</v>
      </c>
    </row>
    <row r="75" spans="1:17" ht="33" customHeight="1" thickTop="1" thickBot="1" x14ac:dyDescent="0.3">
      <c r="A75" s="34">
        <v>69</v>
      </c>
      <c r="B75" s="63" t="s">
        <v>155</v>
      </c>
      <c r="C75" s="61" t="s">
        <v>124</v>
      </c>
      <c r="D75" s="35"/>
      <c r="E75" s="32">
        <f t="shared" si="9"/>
        <v>0</v>
      </c>
      <c r="F75" s="35"/>
      <c r="G75" s="34">
        <f t="shared" si="10"/>
        <v>0</v>
      </c>
      <c r="H75" s="41"/>
      <c r="I75" s="41"/>
      <c r="J75" s="41"/>
      <c r="K75" s="41"/>
      <c r="L75" s="41"/>
      <c r="M75" s="41"/>
      <c r="N75" s="44">
        <f t="shared" si="13"/>
        <v>0</v>
      </c>
      <c r="O75" s="41"/>
      <c r="P75" s="34">
        <f t="shared" si="11"/>
        <v>0</v>
      </c>
      <c r="Q75" s="45">
        <f t="shared" si="12"/>
        <v>0</v>
      </c>
    </row>
    <row r="76" spans="1:17" ht="33" customHeight="1" thickTop="1" thickBot="1" x14ac:dyDescent="0.3">
      <c r="A76" s="34">
        <v>70</v>
      </c>
      <c r="B76" s="63" t="s">
        <v>155</v>
      </c>
      <c r="C76" s="61" t="s">
        <v>66</v>
      </c>
      <c r="D76" s="35"/>
      <c r="E76" s="32">
        <f t="shared" si="9"/>
        <v>0</v>
      </c>
      <c r="F76" s="35"/>
      <c r="G76" s="34">
        <f t="shared" si="10"/>
        <v>0</v>
      </c>
      <c r="H76" s="41"/>
      <c r="I76" s="41"/>
      <c r="J76" s="41"/>
      <c r="K76" s="41"/>
      <c r="L76" s="41"/>
      <c r="M76" s="41"/>
      <c r="N76" s="44">
        <f t="shared" si="13"/>
        <v>0</v>
      </c>
      <c r="O76" s="41"/>
      <c r="P76" s="34">
        <f t="shared" si="11"/>
        <v>0</v>
      </c>
      <c r="Q76" s="45">
        <f t="shared" si="12"/>
        <v>0</v>
      </c>
    </row>
    <row r="77" spans="1:17" ht="33" customHeight="1" thickTop="1" thickBot="1" x14ac:dyDescent="0.3">
      <c r="A77" s="34">
        <v>71</v>
      </c>
      <c r="B77" s="63" t="s">
        <v>155</v>
      </c>
      <c r="C77" s="61" t="s">
        <v>104</v>
      </c>
      <c r="D77" s="35"/>
      <c r="E77" s="32">
        <f t="shared" si="9"/>
        <v>0</v>
      </c>
      <c r="F77" s="35"/>
      <c r="G77" s="34">
        <f t="shared" si="10"/>
        <v>0</v>
      </c>
      <c r="H77" s="41"/>
      <c r="I77" s="41"/>
      <c r="J77" s="41"/>
      <c r="K77" s="41"/>
      <c r="L77" s="41"/>
      <c r="M77" s="41"/>
      <c r="N77" s="44">
        <f t="shared" si="13"/>
        <v>0</v>
      </c>
      <c r="O77" s="41"/>
      <c r="P77" s="34">
        <f t="shared" si="11"/>
        <v>0</v>
      </c>
      <c r="Q77" s="45">
        <f t="shared" si="12"/>
        <v>0</v>
      </c>
    </row>
    <row r="78" spans="1:17" ht="33" customHeight="1" thickTop="1" thickBot="1" x14ac:dyDescent="0.3">
      <c r="A78" s="34">
        <v>72</v>
      </c>
      <c r="B78" s="63" t="s">
        <v>146</v>
      </c>
      <c r="C78" s="61" t="s">
        <v>1</v>
      </c>
      <c r="D78" s="35"/>
      <c r="E78" s="32">
        <f t="shared" si="9"/>
        <v>0</v>
      </c>
      <c r="F78" s="35"/>
      <c r="G78" s="34">
        <f t="shared" si="10"/>
        <v>0</v>
      </c>
      <c r="H78" s="41"/>
      <c r="I78" s="41"/>
      <c r="J78" s="41"/>
      <c r="K78" s="41"/>
      <c r="L78" s="41"/>
      <c r="M78" s="41"/>
      <c r="N78" s="44">
        <f t="shared" si="13"/>
        <v>0</v>
      </c>
      <c r="O78" s="41"/>
      <c r="P78" s="34">
        <f t="shared" si="11"/>
        <v>0</v>
      </c>
      <c r="Q78" s="45">
        <f t="shared" si="12"/>
        <v>0</v>
      </c>
    </row>
    <row r="79" spans="1:17" ht="33" customHeight="1" thickTop="1" thickBot="1" x14ac:dyDescent="0.3">
      <c r="A79" s="34">
        <v>73</v>
      </c>
      <c r="B79" s="63" t="s">
        <v>155</v>
      </c>
      <c r="C79" s="61" t="s">
        <v>103</v>
      </c>
      <c r="D79" s="35"/>
      <c r="E79" s="32">
        <f t="shared" si="9"/>
        <v>0</v>
      </c>
      <c r="F79" s="35"/>
      <c r="G79" s="34">
        <f t="shared" si="10"/>
        <v>0</v>
      </c>
      <c r="H79" s="41"/>
      <c r="I79" s="41"/>
      <c r="J79" s="41"/>
      <c r="K79" s="41"/>
      <c r="L79" s="41"/>
      <c r="M79" s="41"/>
      <c r="N79" s="44">
        <f t="shared" si="13"/>
        <v>0</v>
      </c>
      <c r="O79" s="41"/>
      <c r="P79" s="34">
        <f t="shared" si="11"/>
        <v>0</v>
      </c>
      <c r="Q79" s="45">
        <f t="shared" si="12"/>
        <v>0</v>
      </c>
    </row>
    <row r="80" spans="1:17" ht="33" customHeight="1" thickTop="1" thickBot="1" x14ac:dyDescent="0.3">
      <c r="A80" s="34">
        <v>74</v>
      </c>
      <c r="B80" s="63" t="s">
        <v>152</v>
      </c>
      <c r="C80" s="61" t="s">
        <v>81</v>
      </c>
      <c r="D80" s="35"/>
      <c r="E80" s="32">
        <f t="shared" si="9"/>
        <v>0</v>
      </c>
      <c r="F80" s="35"/>
      <c r="G80" s="34">
        <f t="shared" si="10"/>
        <v>0</v>
      </c>
      <c r="H80" s="41"/>
      <c r="I80" s="41"/>
      <c r="J80" s="41"/>
      <c r="K80" s="41"/>
      <c r="L80" s="41"/>
      <c r="M80" s="41"/>
      <c r="N80" s="44">
        <f t="shared" si="13"/>
        <v>0</v>
      </c>
      <c r="O80" s="41"/>
      <c r="P80" s="34">
        <f t="shared" si="11"/>
        <v>0</v>
      </c>
      <c r="Q80" s="45">
        <f t="shared" si="12"/>
        <v>0</v>
      </c>
    </row>
    <row r="81" spans="1:17" ht="33" customHeight="1" thickTop="1" thickBot="1" x14ac:dyDescent="0.3">
      <c r="A81" s="34">
        <v>75</v>
      </c>
      <c r="B81" s="63" t="s">
        <v>155</v>
      </c>
      <c r="C81" s="61" t="s">
        <v>153</v>
      </c>
      <c r="D81" s="35"/>
      <c r="E81" s="32">
        <f t="shared" si="9"/>
        <v>0</v>
      </c>
      <c r="F81" s="35"/>
      <c r="G81" s="34">
        <f t="shared" si="10"/>
        <v>0</v>
      </c>
      <c r="H81" s="41"/>
      <c r="I81" s="41"/>
      <c r="J81" s="41"/>
      <c r="K81" s="41"/>
      <c r="L81" s="41"/>
      <c r="M81" s="41"/>
      <c r="N81" s="44">
        <f t="shared" si="13"/>
        <v>0</v>
      </c>
      <c r="O81" s="41"/>
      <c r="P81" s="34">
        <f t="shared" si="11"/>
        <v>0</v>
      </c>
      <c r="Q81" s="45">
        <f t="shared" si="12"/>
        <v>0</v>
      </c>
    </row>
    <row r="82" spans="1:17" ht="33" customHeight="1" thickTop="1" thickBot="1" x14ac:dyDescent="0.3">
      <c r="A82" s="34">
        <v>76</v>
      </c>
      <c r="B82" s="63" t="s">
        <v>155</v>
      </c>
      <c r="C82" s="61" t="s">
        <v>125</v>
      </c>
      <c r="D82" s="35"/>
      <c r="E82" s="32">
        <f t="shared" si="9"/>
        <v>0</v>
      </c>
      <c r="F82" s="35"/>
      <c r="G82" s="34">
        <f t="shared" si="10"/>
        <v>0</v>
      </c>
      <c r="H82" s="41"/>
      <c r="I82" s="41"/>
      <c r="J82" s="41"/>
      <c r="K82" s="41"/>
      <c r="L82" s="41"/>
      <c r="M82" s="41"/>
      <c r="N82" s="44">
        <f t="shared" si="13"/>
        <v>0</v>
      </c>
      <c r="O82" s="41"/>
      <c r="P82" s="34">
        <f t="shared" si="11"/>
        <v>0</v>
      </c>
      <c r="Q82" s="45">
        <f t="shared" si="12"/>
        <v>0</v>
      </c>
    </row>
    <row r="83" spans="1:17" ht="33" customHeight="1" thickTop="1" thickBot="1" x14ac:dyDescent="0.3">
      <c r="A83" s="34">
        <v>77</v>
      </c>
      <c r="B83" s="63" t="s">
        <v>155</v>
      </c>
      <c r="C83" s="61" t="s">
        <v>67</v>
      </c>
      <c r="D83" s="35"/>
      <c r="E83" s="32">
        <f t="shared" si="9"/>
        <v>0</v>
      </c>
      <c r="F83" s="35"/>
      <c r="G83" s="34">
        <f t="shared" si="10"/>
        <v>0</v>
      </c>
      <c r="H83" s="41"/>
      <c r="I83" s="41"/>
      <c r="J83" s="41"/>
      <c r="K83" s="41"/>
      <c r="L83" s="41"/>
      <c r="M83" s="41"/>
      <c r="N83" s="44">
        <f t="shared" si="13"/>
        <v>0</v>
      </c>
      <c r="O83" s="41"/>
      <c r="P83" s="34">
        <f t="shared" si="11"/>
        <v>0</v>
      </c>
      <c r="Q83" s="45">
        <f t="shared" si="12"/>
        <v>0</v>
      </c>
    </row>
    <row r="84" spans="1:17" ht="33" customHeight="1" thickTop="1" thickBot="1" x14ac:dyDescent="0.3">
      <c r="A84" s="34">
        <v>78</v>
      </c>
      <c r="B84" s="63" t="s">
        <v>150</v>
      </c>
      <c r="C84" s="61" t="s">
        <v>129</v>
      </c>
      <c r="D84" s="35"/>
      <c r="E84" s="32">
        <f t="shared" si="9"/>
        <v>0</v>
      </c>
      <c r="F84" s="35"/>
      <c r="G84" s="34">
        <f t="shared" si="10"/>
        <v>0</v>
      </c>
      <c r="H84" s="41"/>
      <c r="I84" s="41"/>
      <c r="J84" s="41"/>
      <c r="K84" s="41"/>
      <c r="L84" s="41"/>
      <c r="M84" s="41"/>
      <c r="N84" s="44">
        <f t="shared" si="13"/>
        <v>0</v>
      </c>
      <c r="O84" s="41"/>
      <c r="P84" s="34">
        <f t="shared" si="11"/>
        <v>0</v>
      </c>
      <c r="Q84" s="45">
        <f t="shared" si="12"/>
        <v>0</v>
      </c>
    </row>
    <row r="85" spans="1:17" ht="33" customHeight="1" thickTop="1" thickBot="1" x14ac:dyDescent="0.3">
      <c r="A85" s="34">
        <v>79</v>
      </c>
      <c r="B85" s="63" t="s">
        <v>150</v>
      </c>
      <c r="C85" s="61" t="s">
        <v>108</v>
      </c>
      <c r="D85" s="35"/>
      <c r="E85" s="32">
        <f t="shared" si="9"/>
        <v>0</v>
      </c>
      <c r="F85" s="35"/>
      <c r="G85" s="34">
        <f t="shared" si="10"/>
        <v>0</v>
      </c>
      <c r="H85" s="41"/>
      <c r="I85" s="41"/>
      <c r="J85" s="41"/>
      <c r="K85" s="41"/>
      <c r="L85" s="41"/>
      <c r="M85" s="41"/>
      <c r="N85" s="44">
        <f t="shared" si="13"/>
        <v>0</v>
      </c>
      <c r="O85" s="41"/>
      <c r="P85" s="34">
        <f t="shared" si="11"/>
        <v>0</v>
      </c>
      <c r="Q85" s="45">
        <f t="shared" si="12"/>
        <v>0</v>
      </c>
    </row>
    <row r="86" spans="1:17" ht="33" customHeight="1" thickTop="1" thickBot="1" x14ac:dyDescent="0.3">
      <c r="A86" s="34">
        <v>80</v>
      </c>
      <c r="B86" s="63" t="s">
        <v>150</v>
      </c>
      <c r="C86" s="61" t="s">
        <v>85</v>
      </c>
      <c r="D86" s="35"/>
      <c r="E86" s="32">
        <f t="shared" si="9"/>
        <v>0</v>
      </c>
      <c r="F86" s="35"/>
      <c r="G86" s="34">
        <f t="shared" si="10"/>
        <v>0</v>
      </c>
      <c r="H86" s="41"/>
      <c r="I86" s="41"/>
      <c r="J86" s="41"/>
      <c r="K86" s="41"/>
      <c r="L86" s="41"/>
      <c r="M86" s="41"/>
      <c r="N86" s="44">
        <f t="shared" si="13"/>
        <v>0</v>
      </c>
      <c r="O86" s="41"/>
      <c r="P86" s="34">
        <f t="shared" si="11"/>
        <v>0</v>
      </c>
      <c r="Q86" s="45">
        <f t="shared" si="12"/>
        <v>0</v>
      </c>
    </row>
    <row r="87" spans="1:17" ht="33" customHeight="1" thickTop="1" thickBot="1" x14ac:dyDescent="0.3">
      <c r="A87" s="34">
        <v>81</v>
      </c>
      <c r="B87" s="63" t="s">
        <v>146</v>
      </c>
      <c r="C87" s="61" t="s">
        <v>2</v>
      </c>
      <c r="D87" s="35"/>
      <c r="E87" s="32">
        <f t="shared" si="9"/>
        <v>0</v>
      </c>
      <c r="F87" s="35"/>
      <c r="G87" s="34">
        <f t="shared" si="10"/>
        <v>0</v>
      </c>
      <c r="H87" s="41"/>
      <c r="I87" s="41">
        <v>2</v>
      </c>
      <c r="J87" s="41"/>
      <c r="K87" s="41"/>
      <c r="L87" s="41"/>
      <c r="M87" s="41"/>
      <c r="N87" s="44">
        <f t="shared" si="13"/>
        <v>2</v>
      </c>
      <c r="O87" s="41"/>
      <c r="P87" s="34">
        <f t="shared" si="11"/>
        <v>0</v>
      </c>
      <c r="Q87" s="45">
        <f t="shared" si="12"/>
        <v>2</v>
      </c>
    </row>
    <row r="88" spans="1:17" ht="33" customHeight="1" thickTop="1" thickBot="1" x14ac:dyDescent="0.3">
      <c r="A88" s="34">
        <v>82</v>
      </c>
      <c r="B88" s="63" t="s">
        <v>150</v>
      </c>
      <c r="C88" s="61" t="s">
        <v>86</v>
      </c>
      <c r="D88" s="35"/>
      <c r="E88" s="32">
        <f t="shared" si="9"/>
        <v>0</v>
      </c>
      <c r="F88" s="35"/>
      <c r="G88" s="34">
        <f t="shared" si="10"/>
        <v>0</v>
      </c>
      <c r="H88" s="41"/>
      <c r="I88" s="41"/>
      <c r="J88" s="41"/>
      <c r="K88" s="41"/>
      <c r="L88" s="41"/>
      <c r="M88" s="41"/>
      <c r="N88" s="44">
        <f t="shared" si="13"/>
        <v>0</v>
      </c>
      <c r="O88" s="41"/>
      <c r="P88" s="34">
        <f t="shared" si="11"/>
        <v>0</v>
      </c>
      <c r="Q88" s="45">
        <f t="shared" si="12"/>
        <v>0</v>
      </c>
    </row>
    <row r="89" spans="1:17" ht="33" customHeight="1" thickTop="1" thickBot="1" x14ac:dyDescent="0.3">
      <c r="A89" s="34">
        <v>83</v>
      </c>
      <c r="B89" s="63" t="s">
        <v>150</v>
      </c>
      <c r="C89" s="61" t="s">
        <v>87</v>
      </c>
      <c r="D89" s="35"/>
      <c r="E89" s="32">
        <f t="shared" si="9"/>
        <v>0</v>
      </c>
      <c r="F89" s="35"/>
      <c r="G89" s="34">
        <f t="shared" si="10"/>
        <v>0</v>
      </c>
      <c r="H89" s="41"/>
      <c r="I89" s="41"/>
      <c r="J89" s="41"/>
      <c r="K89" s="41"/>
      <c r="L89" s="41"/>
      <c r="M89" s="41"/>
      <c r="N89" s="44">
        <f t="shared" si="13"/>
        <v>0</v>
      </c>
      <c r="O89" s="41"/>
      <c r="P89" s="34">
        <f t="shared" si="11"/>
        <v>0</v>
      </c>
      <c r="Q89" s="45">
        <f t="shared" si="12"/>
        <v>0</v>
      </c>
    </row>
    <row r="90" spans="1:17" ht="33" customHeight="1" thickTop="1" thickBot="1" x14ac:dyDescent="0.3">
      <c r="A90" s="34">
        <v>84</v>
      </c>
      <c r="B90" s="63" t="s">
        <v>150</v>
      </c>
      <c r="C90" s="61" t="s">
        <v>88</v>
      </c>
      <c r="D90" s="35"/>
      <c r="E90" s="32">
        <f t="shared" si="9"/>
        <v>0</v>
      </c>
      <c r="F90" s="35"/>
      <c r="G90" s="34">
        <f t="shared" si="10"/>
        <v>0</v>
      </c>
      <c r="H90" s="41"/>
      <c r="I90" s="41"/>
      <c r="J90" s="41"/>
      <c r="K90" s="41"/>
      <c r="L90" s="41"/>
      <c r="M90" s="41"/>
      <c r="N90" s="44">
        <f t="shared" si="13"/>
        <v>0</v>
      </c>
      <c r="O90" s="41"/>
      <c r="P90" s="34">
        <f t="shared" si="11"/>
        <v>0</v>
      </c>
      <c r="Q90" s="45">
        <f t="shared" si="12"/>
        <v>0</v>
      </c>
    </row>
    <row r="91" spans="1:17" ht="33" customHeight="1" thickTop="1" thickBot="1" x14ac:dyDescent="0.3">
      <c r="A91" s="34">
        <v>85</v>
      </c>
      <c r="B91" s="63" t="s">
        <v>150</v>
      </c>
      <c r="C91" s="61" t="s">
        <v>149</v>
      </c>
      <c r="D91" s="35"/>
      <c r="E91" s="32">
        <f t="shared" si="9"/>
        <v>0</v>
      </c>
      <c r="F91" s="35"/>
      <c r="G91" s="34">
        <f t="shared" si="10"/>
        <v>0</v>
      </c>
      <c r="H91" s="41"/>
      <c r="I91" s="41"/>
      <c r="J91" s="41"/>
      <c r="K91" s="41"/>
      <c r="L91" s="41"/>
      <c r="M91" s="41"/>
      <c r="N91" s="44">
        <f t="shared" si="13"/>
        <v>0</v>
      </c>
      <c r="O91" s="41"/>
      <c r="P91" s="34">
        <f t="shared" si="11"/>
        <v>0</v>
      </c>
      <c r="Q91" s="45">
        <f t="shared" si="12"/>
        <v>0</v>
      </c>
    </row>
    <row r="92" spans="1:17" ht="33" customHeight="1" thickTop="1" thickBot="1" x14ac:dyDescent="0.3">
      <c r="A92" s="34">
        <v>86</v>
      </c>
      <c r="B92" s="63" t="s">
        <v>150</v>
      </c>
      <c r="C92" s="61" t="s">
        <v>89</v>
      </c>
      <c r="D92" s="35"/>
      <c r="E92" s="32">
        <f t="shared" si="9"/>
        <v>0</v>
      </c>
      <c r="F92" s="35"/>
      <c r="G92" s="34">
        <f t="shared" si="10"/>
        <v>0</v>
      </c>
      <c r="H92" s="41"/>
      <c r="I92" s="41"/>
      <c r="J92" s="41"/>
      <c r="K92" s="41"/>
      <c r="L92" s="41"/>
      <c r="M92" s="41"/>
      <c r="N92" s="44">
        <f t="shared" si="13"/>
        <v>0</v>
      </c>
      <c r="O92" s="41"/>
      <c r="P92" s="34">
        <f t="shared" si="11"/>
        <v>0</v>
      </c>
      <c r="Q92" s="45">
        <f t="shared" si="12"/>
        <v>0</v>
      </c>
    </row>
    <row r="93" spans="1:17" ht="33" customHeight="1" thickTop="1" thickBot="1" x14ac:dyDescent="0.3">
      <c r="A93" s="34">
        <v>87</v>
      </c>
      <c r="B93" s="63" t="s">
        <v>150</v>
      </c>
      <c r="C93" s="61" t="s">
        <v>90</v>
      </c>
      <c r="D93" s="35"/>
      <c r="E93" s="32">
        <f t="shared" si="9"/>
        <v>0</v>
      </c>
      <c r="F93" s="35"/>
      <c r="G93" s="34">
        <f t="shared" si="10"/>
        <v>0</v>
      </c>
      <c r="H93" s="41"/>
      <c r="I93" s="41"/>
      <c r="J93" s="41"/>
      <c r="K93" s="41"/>
      <c r="L93" s="41"/>
      <c r="M93" s="41"/>
      <c r="N93" s="44">
        <f t="shared" si="13"/>
        <v>0</v>
      </c>
      <c r="O93" s="41"/>
      <c r="P93" s="34">
        <f t="shared" si="11"/>
        <v>0</v>
      </c>
      <c r="Q93" s="45">
        <f t="shared" si="12"/>
        <v>0</v>
      </c>
    </row>
    <row r="94" spans="1:17" ht="33" customHeight="1" thickTop="1" thickBot="1" x14ac:dyDescent="0.3">
      <c r="A94" s="34">
        <v>88</v>
      </c>
      <c r="B94" s="63" t="s">
        <v>155</v>
      </c>
      <c r="C94" s="61" t="s">
        <v>68</v>
      </c>
      <c r="D94" s="35"/>
      <c r="E94" s="32">
        <f t="shared" si="9"/>
        <v>0</v>
      </c>
      <c r="F94" s="35"/>
      <c r="G94" s="34">
        <f t="shared" si="10"/>
        <v>0</v>
      </c>
      <c r="H94" s="41"/>
      <c r="I94" s="41"/>
      <c r="J94" s="41"/>
      <c r="K94" s="41"/>
      <c r="L94" s="41"/>
      <c r="M94" s="41"/>
      <c r="N94" s="44">
        <f t="shared" si="13"/>
        <v>0</v>
      </c>
      <c r="O94" s="41"/>
      <c r="P94" s="34">
        <f t="shared" si="11"/>
        <v>0</v>
      </c>
      <c r="Q94" s="45">
        <f t="shared" si="12"/>
        <v>0</v>
      </c>
    </row>
    <row r="95" spans="1:17" ht="33" customHeight="1" thickTop="1" thickBot="1" x14ac:dyDescent="0.3">
      <c r="A95" s="34">
        <v>89</v>
      </c>
      <c r="B95" s="63" t="s">
        <v>155</v>
      </c>
      <c r="C95" s="61" t="s">
        <v>69</v>
      </c>
      <c r="D95" s="35"/>
      <c r="E95" s="32">
        <f t="shared" si="9"/>
        <v>0</v>
      </c>
      <c r="F95" s="35"/>
      <c r="G95" s="34">
        <f t="shared" si="10"/>
        <v>0</v>
      </c>
      <c r="H95" s="41"/>
      <c r="I95" s="41"/>
      <c r="J95" s="41"/>
      <c r="K95" s="41"/>
      <c r="L95" s="41"/>
      <c r="M95" s="41"/>
      <c r="N95" s="44">
        <f t="shared" si="13"/>
        <v>0</v>
      </c>
      <c r="O95" s="41"/>
      <c r="P95" s="34">
        <f t="shared" si="11"/>
        <v>0</v>
      </c>
      <c r="Q95" s="45">
        <f t="shared" si="12"/>
        <v>0</v>
      </c>
    </row>
    <row r="96" spans="1:17" ht="33" customHeight="1" thickTop="1" thickBot="1" x14ac:dyDescent="0.3">
      <c r="A96" s="34">
        <v>90</v>
      </c>
      <c r="B96" s="63" t="s">
        <v>155</v>
      </c>
      <c r="C96" s="61" t="s">
        <v>105</v>
      </c>
      <c r="D96" s="35"/>
      <c r="E96" s="32">
        <f t="shared" si="9"/>
        <v>0</v>
      </c>
      <c r="F96" s="35"/>
      <c r="G96" s="34">
        <f t="shared" si="10"/>
        <v>0</v>
      </c>
      <c r="H96" s="41"/>
      <c r="I96" s="41"/>
      <c r="J96" s="41"/>
      <c r="K96" s="41"/>
      <c r="L96" s="41"/>
      <c r="M96" s="41"/>
      <c r="N96" s="44">
        <f t="shared" si="13"/>
        <v>0</v>
      </c>
      <c r="O96" s="41"/>
      <c r="P96" s="34">
        <f t="shared" si="11"/>
        <v>0</v>
      </c>
      <c r="Q96" s="45">
        <f t="shared" si="12"/>
        <v>0</v>
      </c>
    </row>
    <row r="97" spans="1:17" ht="33" customHeight="1" thickTop="1" thickBot="1" x14ac:dyDescent="0.3">
      <c r="A97" s="34">
        <v>91</v>
      </c>
      <c r="B97" s="63" t="s">
        <v>155</v>
      </c>
      <c r="C97" s="61" t="s">
        <v>126</v>
      </c>
      <c r="D97" s="35"/>
      <c r="E97" s="32">
        <f t="shared" si="9"/>
        <v>0</v>
      </c>
      <c r="F97" s="35"/>
      <c r="G97" s="34">
        <f t="shared" si="10"/>
        <v>0</v>
      </c>
      <c r="H97" s="41"/>
      <c r="I97" s="41"/>
      <c r="J97" s="41"/>
      <c r="K97" s="41"/>
      <c r="L97" s="41"/>
      <c r="M97" s="41"/>
      <c r="N97" s="44">
        <f t="shared" si="13"/>
        <v>0</v>
      </c>
      <c r="O97" s="41"/>
      <c r="P97" s="34">
        <f t="shared" si="11"/>
        <v>0</v>
      </c>
      <c r="Q97" s="45">
        <f t="shared" si="12"/>
        <v>0</v>
      </c>
    </row>
    <row r="98" spans="1:17" ht="33" customHeight="1" thickTop="1" thickBot="1" x14ac:dyDescent="0.3">
      <c r="A98" s="34">
        <v>92</v>
      </c>
      <c r="B98" s="63" t="s">
        <v>155</v>
      </c>
      <c r="C98" s="61" t="s">
        <v>70</v>
      </c>
      <c r="D98" s="35"/>
      <c r="E98" s="32">
        <f t="shared" si="9"/>
        <v>0</v>
      </c>
      <c r="F98" s="35"/>
      <c r="G98" s="34">
        <f t="shared" si="10"/>
        <v>0</v>
      </c>
      <c r="H98" s="41"/>
      <c r="I98" s="41"/>
      <c r="J98" s="41"/>
      <c r="K98" s="41"/>
      <c r="L98" s="41"/>
      <c r="M98" s="41"/>
      <c r="N98" s="44">
        <f t="shared" si="13"/>
        <v>0</v>
      </c>
      <c r="O98" s="41"/>
      <c r="P98" s="34">
        <f t="shared" si="11"/>
        <v>0</v>
      </c>
      <c r="Q98" s="45">
        <f t="shared" si="12"/>
        <v>0</v>
      </c>
    </row>
    <row r="99" spans="1:17" ht="33" customHeight="1" thickTop="1" thickBot="1" x14ac:dyDescent="0.3">
      <c r="A99" s="34">
        <v>93</v>
      </c>
      <c r="B99" s="63" t="s">
        <v>146</v>
      </c>
      <c r="C99" s="61" t="s">
        <v>3</v>
      </c>
      <c r="D99" s="35"/>
      <c r="E99" s="32">
        <f t="shared" si="9"/>
        <v>0</v>
      </c>
      <c r="F99" s="35"/>
      <c r="G99" s="34">
        <f t="shared" si="10"/>
        <v>0</v>
      </c>
      <c r="H99" s="41"/>
      <c r="I99" s="41"/>
      <c r="J99" s="41"/>
      <c r="K99" s="41"/>
      <c r="L99" s="41"/>
      <c r="M99" s="41"/>
      <c r="N99" s="44">
        <f t="shared" si="13"/>
        <v>0</v>
      </c>
      <c r="O99" s="41"/>
      <c r="P99" s="34">
        <f t="shared" si="11"/>
        <v>0</v>
      </c>
      <c r="Q99" s="45">
        <f t="shared" si="12"/>
        <v>0</v>
      </c>
    </row>
    <row r="100" spans="1:17" ht="33" customHeight="1" thickTop="1" thickBot="1" x14ac:dyDescent="0.3">
      <c r="A100" s="34">
        <v>94</v>
      </c>
      <c r="B100" s="63" t="s">
        <v>155</v>
      </c>
      <c r="C100" s="61" t="s">
        <v>71</v>
      </c>
      <c r="D100" s="35"/>
      <c r="E100" s="32">
        <f t="shared" si="9"/>
        <v>0</v>
      </c>
      <c r="F100" s="35"/>
      <c r="G100" s="34">
        <f t="shared" si="10"/>
        <v>0</v>
      </c>
      <c r="H100" s="41"/>
      <c r="I100" s="41"/>
      <c r="J100" s="41"/>
      <c r="K100" s="41"/>
      <c r="L100" s="41"/>
      <c r="M100" s="41"/>
      <c r="N100" s="44">
        <f t="shared" si="13"/>
        <v>0</v>
      </c>
      <c r="O100" s="41"/>
      <c r="P100" s="34">
        <f t="shared" si="11"/>
        <v>0</v>
      </c>
      <c r="Q100" s="45">
        <f t="shared" si="12"/>
        <v>0</v>
      </c>
    </row>
    <row r="101" spans="1:17" ht="33" customHeight="1" thickTop="1" thickBot="1" x14ac:dyDescent="0.3">
      <c r="A101" s="34">
        <v>95</v>
      </c>
      <c r="B101" s="63" t="s">
        <v>155</v>
      </c>
      <c r="C101" s="61" t="s">
        <v>72</v>
      </c>
      <c r="D101" s="35"/>
      <c r="E101" s="32">
        <f t="shared" si="9"/>
        <v>0</v>
      </c>
      <c r="F101" s="35"/>
      <c r="G101" s="34">
        <f t="shared" si="10"/>
        <v>0</v>
      </c>
      <c r="H101" s="41"/>
      <c r="I101" s="41"/>
      <c r="J101" s="41"/>
      <c r="K101" s="41"/>
      <c r="L101" s="41"/>
      <c r="M101" s="41"/>
      <c r="N101" s="44">
        <f t="shared" si="13"/>
        <v>0</v>
      </c>
      <c r="O101" s="41"/>
      <c r="P101" s="34">
        <f t="shared" si="11"/>
        <v>0</v>
      </c>
      <c r="Q101" s="45">
        <f t="shared" si="12"/>
        <v>0</v>
      </c>
    </row>
    <row r="102" spans="1:17" ht="33" customHeight="1" thickTop="1" thickBot="1" x14ac:dyDescent="0.3">
      <c r="A102" s="34">
        <v>96</v>
      </c>
      <c r="B102" s="63" t="s">
        <v>146</v>
      </c>
      <c r="C102" s="61" t="s">
        <v>117</v>
      </c>
      <c r="D102" s="35"/>
      <c r="E102" s="32">
        <f t="shared" si="9"/>
        <v>0</v>
      </c>
      <c r="F102" s="35"/>
      <c r="G102" s="34">
        <f t="shared" si="10"/>
        <v>0</v>
      </c>
      <c r="H102" s="41"/>
      <c r="I102" s="41"/>
      <c r="J102" s="41"/>
      <c r="K102" s="41"/>
      <c r="L102" s="41"/>
      <c r="M102" s="41"/>
      <c r="N102" s="44">
        <f t="shared" si="13"/>
        <v>0</v>
      </c>
      <c r="O102" s="41"/>
      <c r="P102" s="34">
        <f t="shared" si="11"/>
        <v>0</v>
      </c>
      <c r="Q102" s="45">
        <f t="shared" si="12"/>
        <v>0</v>
      </c>
    </row>
    <row r="103" spans="1:17" ht="33" customHeight="1" thickTop="1" thickBot="1" x14ac:dyDescent="0.3">
      <c r="A103" s="34">
        <v>97</v>
      </c>
      <c r="B103" s="63" t="s">
        <v>146</v>
      </c>
      <c r="C103" s="61" t="s">
        <v>4</v>
      </c>
      <c r="D103" s="35"/>
      <c r="E103" s="32">
        <f t="shared" ref="E103:E134" si="14">SUM(D103:D103)</f>
        <v>0</v>
      </c>
      <c r="F103" s="35"/>
      <c r="G103" s="34">
        <f t="shared" ref="G103:G134" si="15">SUM(F103:F103)</f>
        <v>0</v>
      </c>
      <c r="H103" s="41"/>
      <c r="I103" s="41"/>
      <c r="J103" s="41"/>
      <c r="K103" s="41"/>
      <c r="L103" s="41"/>
      <c r="M103" s="41"/>
      <c r="N103" s="44">
        <f t="shared" si="13"/>
        <v>0</v>
      </c>
      <c r="O103" s="41"/>
      <c r="P103" s="34">
        <f t="shared" ref="P103:P134" si="16">SUM(O103:O103)</f>
        <v>0</v>
      </c>
      <c r="Q103" s="45">
        <f t="shared" ref="Q103:Q134" si="17">E103+G103+N103+P103</f>
        <v>0</v>
      </c>
    </row>
    <row r="104" spans="1:17" ht="33" customHeight="1" thickTop="1" thickBot="1" x14ac:dyDescent="0.3">
      <c r="A104" s="34">
        <v>98</v>
      </c>
      <c r="B104" s="63" t="s">
        <v>146</v>
      </c>
      <c r="C104" s="61" t="s">
        <v>5</v>
      </c>
      <c r="D104" s="35"/>
      <c r="E104" s="32">
        <f t="shared" si="14"/>
        <v>0</v>
      </c>
      <c r="F104" s="35"/>
      <c r="G104" s="34">
        <f t="shared" si="15"/>
        <v>0</v>
      </c>
      <c r="H104" s="41"/>
      <c r="I104" s="41"/>
      <c r="J104" s="41"/>
      <c r="K104" s="41"/>
      <c r="L104" s="41"/>
      <c r="M104" s="41"/>
      <c r="N104" s="44">
        <f t="shared" si="13"/>
        <v>0</v>
      </c>
      <c r="O104" s="41"/>
      <c r="P104" s="34">
        <f t="shared" si="16"/>
        <v>0</v>
      </c>
      <c r="Q104" s="45">
        <f t="shared" si="17"/>
        <v>0</v>
      </c>
    </row>
    <row r="105" spans="1:17" ht="33" customHeight="1" thickTop="1" thickBot="1" x14ac:dyDescent="0.3">
      <c r="A105" s="34">
        <v>99</v>
      </c>
      <c r="B105" s="63" t="s">
        <v>146</v>
      </c>
      <c r="C105" s="61" t="s">
        <v>6</v>
      </c>
      <c r="D105" s="35"/>
      <c r="E105" s="32">
        <f t="shared" si="14"/>
        <v>0</v>
      </c>
      <c r="F105" s="35"/>
      <c r="G105" s="34">
        <f t="shared" si="15"/>
        <v>0</v>
      </c>
      <c r="H105" s="41"/>
      <c r="I105" s="41"/>
      <c r="J105" s="41"/>
      <c r="K105" s="41"/>
      <c r="L105" s="41"/>
      <c r="M105" s="41"/>
      <c r="N105" s="44">
        <f t="shared" si="13"/>
        <v>0</v>
      </c>
      <c r="O105" s="41"/>
      <c r="P105" s="34">
        <f t="shared" si="16"/>
        <v>0</v>
      </c>
      <c r="Q105" s="45">
        <f t="shared" si="17"/>
        <v>0</v>
      </c>
    </row>
    <row r="106" spans="1:17" ht="33" customHeight="1" thickTop="1" thickBot="1" x14ac:dyDescent="0.3">
      <c r="A106" s="34">
        <v>100</v>
      </c>
      <c r="B106" s="63" t="s">
        <v>146</v>
      </c>
      <c r="C106" s="61" t="s">
        <v>7</v>
      </c>
      <c r="D106" s="35"/>
      <c r="E106" s="32">
        <f t="shared" si="14"/>
        <v>0</v>
      </c>
      <c r="F106" s="35"/>
      <c r="G106" s="34">
        <f t="shared" si="15"/>
        <v>0</v>
      </c>
      <c r="H106" s="41"/>
      <c r="I106" s="41"/>
      <c r="J106" s="41"/>
      <c r="K106" s="41"/>
      <c r="L106" s="41"/>
      <c r="M106" s="41"/>
      <c r="N106" s="44">
        <f t="shared" si="13"/>
        <v>0</v>
      </c>
      <c r="O106" s="41"/>
      <c r="P106" s="34">
        <f t="shared" si="16"/>
        <v>0</v>
      </c>
      <c r="Q106" s="45">
        <f t="shared" si="17"/>
        <v>0</v>
      </c>
    </row>
    <row r="107" spans="1:17" ht="33" customHeight="1" thickTop="1" thickBot="1" x14ac:dyDescent="0.3">
      <c r="A107" s="34">
        <v>101</v>
      </c>
      <c r="B107" s="63" t="s">
        <v>146</v>
      </c>
      <c r="C107" s="61" t="s">
        <v>8</v>
      </c>
      <c r="D107" s="35"/>
      <c r="E107" s="32">
        <f t="shared" si="14"/>
        <v>0</v>
      </c>
      <c r="F107" s="35"/>
      <c r="G107" s="34">
        <f t="shared" si="15"/>
        <v>0</v>
      </c>
      <c r="H107" s="41"/>
      <c r="I107" s="41"/>
      <c r="J107" s="41"/>
      <c r="K107" s="41"/>
      <c r="L107" s="41"/>
      <c r="M107" s="41"/>
      <c r="N107" s="44">
        <f t="shared" si="13"/>
        <v>0</v>
      </c>
      <c r="O107" s="41"/>
      <c r="P107" s="34">
        <f t="shared" si="16"/>
        <v>0</v>
      </c>
      <c r="Q107" s="45">
        <f t="shared" si="17"/>
        <v>0</v>
      </c>
    </row>
    <row r="108" spans="1:17" ht="33" customHeight="1" thickTop="1" thickBot="1" x14ac:dyDescent="0.3">
      <c r="A108" s="34">
        <v>102</v>
      </c>
      <c r="B108" s="63" t="s">
        <v>146</v>
      </c>
      <c r="C108" s="61" t="s">
        <v>9</v>
      </c>
      <c r="D108" s="35"/>
      <c r="E108" s="32">
        <f t="shared" si="14"/>
        <v>0</v>
      </c>
      <c r="F108" s="35"/>
      <c r="G108" s="34">
        <f t="shared" si="15"/>
        <v>0</v>
      </c>
      <c r="H108" s="41"/>
      <c r="I108" s="41"/>
      <c r="J108" s="41"/>
      <c r="K108" s="41"/>
      <c r="L108" s="41"/>
      <c r="M108" s="41"/>
      <c r="N108" s="44">
        <f t="shared" si="13"/>
        <v>0</v>
      </c>
      <c r="O108" s="41"/>
      <c r="P108" s="34">
        <f t="shared" si="16"/>
        <v>0</v>
      </c>
      <c r="Q108" s="45">
        <f t="shared" si="17"/>
        <v>0</v>
      </c>
    </row>
    <row r="109" spans="1:17" ht="33" customHeight="1" thickTop="1" thickBot="1" x14ac:dyDescent="0.3">
      <c r="A109" s="34">
        <v>103</v>
      </c>
      <c r="B109" s="63" t="s">
        <v>146</v>
      </c>
      <c r="C109" s="61" t="s">
        <v>10</v>
      </c>
      <c r="D109" s="35"/>
      <c r="E109" s="32">
        <f t="shared" si="14"/>
        <v>0</v>
      </c>
      <c r="F109" s="35"/>
      <c r="G109" s="34">
        <f t="shared" si="15"/>
        <v>0</v>
      </c>
      <c r="H109" s="41"/>
      <c r="I109" s="41">
        <v>1</v>
      </c>
      <c r="J109" s="41"/>
      <c r="K109" s="41"/>
      <c r="L109" s="41"/>
      <c r="M109" s="41"/>
      <c r="N109" s="44">
        <f t="shared" si="13"/>
        <v>1</v>
      </c>
      <c r="O109" s="41"/>
      <c r="P109" s="34">
        <f t="shared" si="16"/>
        <v>0</v>
      </c>
      <c r="Q109" s="45">
        <f t="shared" si="17"/>
        <v>1</v>
      </c>
    </row>
    <row r="110" spans="1:17" ht="33" customHeight="1" thickTop="1" thickBot="1" x14ac:dyDescent="0.3">
      <c r="A110" s="34">
        <v>104</v>
      </c>
      <c r="B110" s="63" t="s">
        <v>146</v>
      </c>
      <c r="C110" s="61" t="s">
        <v>11</v>
      </c>
      <c r="D110" s="35"/>
      <c r="E110" s="32">
        <f t="shared" si="14"/>
        <v>0</v>
      </c>
      <c r="F110" s="35"/>
      <c r="G110" s="34">
        <f t="shared" si="15"/>
        <v>0</v>
      </c>
      <c r="H110" s="41"/>
      <c r="I110" s="41"/>
      <c r="J110" s="41"/>
      <c r="K110" s="41"/>
      <c r="L110" s="41"/>
      <c r="M110" s="41"/>
      <c r="N110" s="44">
        <f t="shared" si="13"/>
        <v>0</v>
      </c>
      <c r="O110" s="41"/>
      <c r="P110" s="34">
        <f t="shared" si="16"/>
        <v>0</v>
      </c>
      <c r="Q110" s="45">
        <f t="shared" si="17"/>
        <v>0</v>
      </c>
    </row>
    <row r="111" spans="1:17" ht="33" customHeight="1" thickTop="1" thickBot="1" x14ac:dyDescent="0.3">
      <c r="A111" s="34">
        <v>105</v>
      </c>
      <c r="B111" s="63" t="s">
        <v>146</v>
      </c>
      <c r="C111" s="61" t="s">
        <v>114</v>
      </c>
      <c r="D111" s="35"/>
      <c r="E111" s="32">
        <f t="shared" si="14"/>
        <v>0</v>
      </c>
      <c r="F111" s="35"/>
      <c r="G111" s="34">
        <f t="shared" si="15"/>
        <v>0</v>
      </c>
      <c r="H111" s="41"/>
      <c r="I111" s="41"/>
      <c r="J111" s="41"/>
      <c r="K111" s="41"/>
      <c r="L111" s="41"/>
      <c r="M111" s="41"/>
      <c r="N111" s="44">
        <f t="shared" si="13"/>
        <v>0</v>
      </c>
      <c r="O111" s="41"/>
      <c r="P111" s="34">
        <f t="shared" si="16"/>
        <v>0</v>
      </c>
      <c r="Q111" s="45">
        <f t="shared" si="17"/>
        <v>0</v>
      </c>
    </row>
    <row r="112" spans="1:17" ht="33" customHeight="1" thickTop="1" thickBot="1" x14ac:dyDescent="0.3">
      <c r="A112" s="34">
        <v>106</v>
      </c>
      <c r="B112" s="63" t="s">
        <v>146</v>
      </c>
      <c r="C112" s="61" t="s">
        <v>12</v>
      </c>
      <c r="D112" s="35"/>
      <c r="E112" s="32">
        <f t="shared" si="14"/>
        <v>0</v>
      </c>
      <c r="F112" s="35"/>
      <c r="G112" s="34">
        <f t="shared" si="15"/>
        <v>0</v>
      </c>
      <c r="H112" s="41"/>
      <c r="I112" s="41"/>
      <c r="J112" s="41"/>
      <c r="K112" s="41"/>
      <c r="L112" s="41"/>
      <c r="M112" s="41"/>
      <c r="N112" s="44">
        <f t="shared" si="13"/>
        <v>0</v>
      </c>
      <c r="O112" s="41"/>
      <c r="P112" s="34">
        <f t="shared" si="16"/>
        <v>0</v>
      </c>
      <c r="Q112" s="45">
        <f t="shared" si="17"/>
        <v>0</v>
      </c>
    </row>
    <row r="113" spans="1:17" ht="33" customHeight="1" thickTop="1" thickBot="1" x14ac:dyDescent="0.3">
      <c r="A113" s="34">
        <v>107</v>
      </c>
      <c r="B113" s="63" t="s">
        <v>146</v>
      </c>
      <c r="C113" s="61" t="s">
        <v>13</v>
      </c>
      <c r="D113" s="35"/>
      <c r="E113" s="32">
        <f t="shared" si="14"/>
        <v>0</v>
      </c>
      <c r="F113" s="35"/>
      <c r="G113" s="34">
        <f t="shared" si="15"/>
        <v>0</v>
      </c>
      <c r="H113" s="41"/>
      <c r="I113" s="41"/>
      <c r="J113" s="41"/>
      <c r="K113" s="41"/>
      <c r="L113" s="41"/>
      <c r="M113" s="41"/>
      <c r="N113" s="44">
        <f t="shared" si="13"/>
        <v>0</v>
      </c>
      <c r="O113" s="41"/>
      <c r="P113" s="34">
        <f t="shared" si="16"/>
        <v>0</v>
      </c>
      <c r="Q113" s="45">
        <f t="shared" si="17"/>
        <v>0</v>
      </c>
    </row>
    <row r="114" spans="1:17" ht="33" customHeight="1" thickTop="1" thickBot="1" x14ac:dyDescent="0.3">
      <c r="A114" s="34">
        <v>108</v>
      </c>
      <c r="B114" s="63" t="s">
        <v>146</v>
      </c>
      <c r="C114" s="61" t="s">
        <v>14</v>
      </c>
      <c r="D114" s="35"/>
      <c r="E114" s="32">
        <f t="shared" si="14"/>
        <v>0</v>
      </c>
      <c r="F114" s="35"/>
      <c r="G114" s="34">
        <f t="shared" si="15"/>
        <v>0</v>
      </c>
      <c r="H114" s="41"/>
      <c r="I114" s="41">
        <v>1</v>
      </c>
      <c r="J114" s="41"/>
      <c r="K114" s="41"/>
      <c r="L114" s="41"/>
      <c r="M114" s="41"/>
      <c r="N114" s="44">
        <f t="shared" si="13"/>
        <v>1</v>
      </c>
      <c r="O114" s="41"/>
      <c r="P114" s="34">
        <f t="shared" si="16"/>
        <v>0</v>
      </c>
      <c r="Q114" s="45">
        <f t="shared" si="17"/>
        <v>1</v>
      </c>
    </row>
    <row r="115" spans="1:17" ht="33" customHeight="1" thickTop="1" thickBot="1" x14ac:dyDescent="0.3">
      <c r="A115" s="34">
        <v>109</v>
      </c>
      <c r="B115" s="63" t="s">
        <v>146</v>
      </c>
      <c r="C115" s="61" t="s">
        <v>15</v>
      </c>
      <c r="D115" s="35"/>
      <c r="E115" s="32">
        <f t="shared" si="14"/>
        <v>0</v>
      </c>
      <c r="F115" s="35"/>
      <c r="G115" s="34">
        <f t="shared" si="15"/>
        <v>0</v>
      </c>
      <c r="H115" s="41"/>
      <c r="I115" s="41"/>
      <c r="J115" s="41"/>
      <c r="K115" s="41"/>
      <c r="L115" s="41"/>
      <c r="M115" s="41"/>
      <c r="N115" s="44">
        <f t="shared" si="13"/>
        <v>0</v>
      </c>
      <c r="O115" s="41"/>
      <c r="P115" s="34">
        <f t="shared" si="16"/>
        <v>0</v>
      </c>
      <c r="Q115" s="45">
        <f t="shared" si="17"/>
        <v>0</v>
      </c>
    </row>
    <row r="116" spans="1:17" ht="33" customHeight="1" thickTop="1" thickBot="1" x14ac:dyDescent="0.3">
      <c r="A116" s="34">
        <v>110</v>
      </c>
      <c r="B116" s="63" t="s">
        <v>146</v>
      </c>
      <c r="C116" s="61" t="s">
        <v>16</v>
      </c>
      <c r="D116" s="35"/>
      <c r="E116" s="32">
        <f t="shared" si="14"/>
        <v>0</v>
      </c>
      <c r="F116" s="35"/>
      <c r="G116" s="34">
        <f t="shared" si="15"/>
        <v>0</v>
      </c>
      <c r="H116" s="41"/>
      <c r="I116" s="41"/>
      <c r="J116" s="41"/>
      <c r="K116" s="41"/>
      <c r="L116" s="41"/>
      <c r="M116" s="41"/>
      <c r="N116" s="44">
        <f t="shared" si="13"/>
        <v>0</v>
      </c>
      <c r="O116" s="41"/>
      <c r="P116" s="34">
        <f t="shared" si="16"/>
        <v>0</v>
      </c>
      <c r="Q116" s="45">
        <f t="shared" si="17"/>
        <v>0</v>
      </c>
    </row>
    <row r="117" spans="1:17" ht="33" customHeight="1" thickTop="1" thickBot="1" x14ac:dyDescent="0.3">
      <c r="A117" s="34">
        <v>111</v>
      </c>
      <c r="B117" s="63" t="s">
        <v>146</v>
      </c>
      <c r="C117" s="61" t="s">
        <v>17</v>
      </c>
      <c r="D117" s="35"/>
      <c r="E117" s="32">
        <f t="shared" si="14"/>
        <v>0</v>
      </c>
      <c r="F117" s="35"/>
      <c r="G117" s="34">
        <f t="shared" si="15"/>
        <v>0</v>
      </c>
      <c r="H117" s="41"/>
      <c r="I117" s="41"/>
      <c r="J117" s="41"/>
      <c r="K117" s="41"/>
      <c r="L117" s="41"/>
      <c r="M117" s="41"/>
      <c r="N117" s="44">
        <f t="shared" si="13"/>
        <v>0</v>
      </c>
      <c r="O117" s="41"/>
      <c r="P117" s="34">
        <f t="shared" si="16"/>
        <v>0</v>
      </c>
      <c r="Q117" s="45">
        <f t="shared" si="17"/>
        <v>0</v>
      </c>
    </row>
    <row r="118" spans="1:17" ht="33" customHeight="1" thickTop="1" thickBot="1" x14ac:dyDescent="0.3">
      <c r="A118" s="34">
        <v>112</v>
      </c>
      <c r="B118" s="63" t="s">
        <v>146</v>
      </c>
      <c r="C118" s="61" t="s">
        <v>18</v>
      </c>
      <c r="D118" s="35"/>
      <c r="E118" s="32">
        <f t="shared" si="14"/>
        <v>0</v>
      </c>
      <c r="F118" s="35"/>
      <c r="G118" s="34">
        <f t="shared" si="15"/>
        <v>0</v>
      </c>
      <c r="H118" s="41"/>
      <c r="I118" s="41"/>
      <c r="J118" s="41"/>
      <c r="K118" s="41"/>
      <c r="L118" s="41"/>
      <c r="M118" s="41"/>
      <c r="N118" s="44">
        <f t="shared" si="13"/>
        <v>0</v>
      </c>
      <c r="O118" s="41"/>
      <c r="P118" s="34">
        <f t="shared" si="16"/>
        <v>0</v>
      </c>
      <c r="Q118" s="45">
        <f t="shared" si="17"/>
        <v>0</v>
      </c>
    </row>
    <row r="119" spans="1:17" ht="33" customHeight="1" thickTop="1" thickBot="1" x14ac:dyDescent="0.3">
      <c r="A119" s="34">
        <v>113</v>
      </c>
      <c r="B119" s="63" t="s">
        <v>155</v>
      </c>
      <c r="C119" s="61" t="s">
        <v>106</v>
      </c>
      <c r="D119" s="35"/>
      <c r="E119" s="32">
        <f t="shared" si="14"/>
        <v>0</v>
      </c>
      <c r="F119" s="35"/>
      <c r="G119" s="34">
        <f t="shared" si="15"/>
        <v>0</v>
      </c>
      <c r="H119" s="41"/>
      <c r="I119" s="41"/>
      <c r="J119" s="41">
        <v>23</v>
      </c>
      <c r="K119" s="41"/>
      <c r="L119" s="41"/>
      <c r="M119" s="41"/>
      <c r="N119" s="44">
        <f t="shared" si="13"/>
        <v>23</v>
      </c>
      <c r="O119" s="41"/>
      <c r="P119" s="34">
        <f t="shared" si="16"/>
        <v>0</v>
      </c>
      <c r="Q119" s="45">
        <f t="shared" si="17"/>
        <v>23</v>
      </c>
    </row>
    <row r="120" spans="1:17" ht="33" customHeight="1" thickTop="1" thickBot="1" x14ac:dyDescent="0.3">
      <c r="A120" s="34">
        <v>114</v>
      </c>
      <c r="B120" s="63" t="s">
        <v>155</v>
      </c>
      <c r="C120" s="61" t="s">
        <v>107</v>
      </c>
      <c r="D120" s="35"/>
      <c r="E120" s="32">
        <f t="shared" si="14"/>
        <v>0</v>
      </c>
      <c r="F120" s="35"/>
      <c r="G120" s="34">
        <f t="shared" si="15"/>
        <v>0</v>
      </c>
      <c r="H120" s="41"/>
      <c r="I120" s="41"/>
      <c r="J120" s="41"/>
      <c r="K120" s="41"/>
      <c r="L120" s="41"/>
      <c r="M120" s="41"/>
      <c r="N120" s="44">
        <f t="shared" si="13"/>
        <v>0</v>
      </c>
      <c r="O120" s="41"/>
      <c r="P120" s="34">
        <f t="shared" si="16"/>
        <v>0</v>
      </c>
      <c r="Q120" s="45">
        <f t="shared" si="17"/>
        <v>0</v>
      </c>
    </row>
    <row r="121" spans="1:17" ht="33" customHeight="1" thickTop="1" thickBot="1" x14ac:dyDescent="0.3">
      <c r="A121" s="34">
        <v>115</v>
      </c>
      <c r="B121" s="63" t="s">
        <v>155</v>
      </c>
      <c r="C121" s="61" t="s">
        <v>73</v>
      </c>
      <c r="D121" s="35"/>
      <c r="E121" s="32">
        <f t="shared" si="14"/>
        <v>0</v>
      </c>
      <c r="F121" s="35"/>
      <c r="G121" s="34">
        <f t="shared" si="15"/>
        <v>0</v>
      </c>
      <c r="H121" s="41"/>
      <c r="I121" s="41"/>
      <c r="J121" s="41"/>
      <c r="K121" s="41"/>
      <c r="L121" s="41"/>
      <c r="M121" s="41"/>
      <c r="N121" s="44">
        <f t="shared" si="13"/>
        <v>0</v>
      </c>
      <c r="O121" s="41"/>
      <c r="P121" s="34">
        <f t="shared" si="16"/>
        <v>0</v>
      </c>
      <c r="Q121" s="45">
        <f t="shared" si="17"/>
        <v>0</v>
      </c>
    </row>
    <row r="122" spans="1:17" ht="33" customHeight="1" thickTop="1" thickBot="1" x14ac:dyDescent="0.3">
      <c r="A122" s="34">
        <v>116</v>
      </c>
      <c r="B122" s="63" t="s">
        <v>155</v>
      </c>
      <c r="C122" s="61" t="s">
        <v>74</v>
      </c>
      <c r="D122" s="35"/>
      <c r="E122" s="32">
        <f t="shared" si="14"/>
        <v>0</v>
      </c>
      <c r="F122" s="35"/>
      <c r="G122" s="34">
        <f t="shared" si="15"/>
        <v>0</v>
      </c>
      <c r="H122" s="41"/>
      <c r="I122" s="41"/>
      <c r="J122" s="41"/>
      <c r="K122" s="41"/>
      <c r="L122" s="41"/>
      <c r="M122" s="41"/>
      <c r="N122" s="44">
        <f t="shared" si="13"/>
        <v>0</v>
      </c>
      <c r="O122" s="41"/>
      <c r="P122" s="34">
        <f t="shared" si="16"/>
        <v>0</v>
      </c>
      <c r="Q122" s="45">
        <f t="shared" si="17"/>
        <v>0</v>
      </c>
    </row>
    <row r="123" spans="1:17" ht="33" customHeight="1" thickTop="1" thickBot="1" x14ac:dyDescent="0.3">
      <c r="A123" s="34">
        <v>117</v>
      </c>
      <c r="B123" s="63" t="s">
        <v>155</v>
      </c>
      <c r="C123" s="61" t="s">
        <v>154</v>
      </c>
      <c r="D123" s="35"/>
      <c r="E123" s="32">
        <f t="shared" si="14"/>
        <v>0</v>
      </c>
      <c r="F123" s="35"/>
      <c r="G123" s="34">
        <f t="shared" si="15"/>
        <v>0</v>
      </c>
      <c r="H123" s="41"/>
      <c r="I123" s="41"/>
      <c r="J123" s="41"/>
      <c r="K123" s="41"/>
      <c r="L123" s="41"/>
      <c r="M123" s="41"/>
      <c r="N123" s="44">
        <f t="shared" si="13"/>
        <v>0</v>
      </c>
      <c r="O123" s="41"/>
      <c r="P123" s="34">
        <f t="shared" si="16"/>
        <v>0</v>
      </c>
      <c r="Q123" s="45">
        <f t="shared" si="17"/>
        <v>0</v>
      </c>
    </row>
    <row r="124" spans="1:17" ht="33" customHeight="1" thickTop="1" thickBot="1" x14ac:dyDescent="0.3">
      <c r="A124" s="34">
        <v>118</v>
      </c>
      <c r="B124" s="63" t="s">
        <v>155</v>
      </c>
      <c r="C124" s="61" t="s">
        <v>111</v>
      </c>
      <c r="D124" s="35"/>
      <c r="E124" s="32">
        <f t="shared" si="14"/>
        <v>0</v>
      </c>
      <c r="F124" s="35"/>
      <c r="G124" s="34">
        <f t="shared" si="15"/>
        <v>0</v>
      </c>
      <c r="H124" s="41"/>
      <c r="I124" s="41"/>
      <c r="J124" s="41"/>
      <c r="K124" s="41"/>
      <c r="L124" s="41"/>
      <c r="M124" s="41"/>
      <c r="N124" s="44">
        <f t="shared" si="13"/>
        <v>0</v>
      </c>
      <c r="O124" s="41"/>
      <c r="P124" s="34">
        <f t="shared" si="16"/>
        <v>0</v>
      </c>
      <c r="Q124" s="45">
        <f t="shared" si="17"/>
        <v>0</v>
      </c>
    </row>
    <row r="125" spans="1:17" ht="33" customHeight="1" thickTop="1" thickBot="1" x14ac:dyDescent="0.3">
      <c r="A125" s="34">
        <v>119</v>
      </c>
      <c r="B125" s="63" t="s">
        <v>155</v>
      </c>
      <c r="C125" s="61" t="s">
        <v>75</v>
      </c>
      <c r="D125" s="35"/>
      <c r="E125" s="32">
        <f t="shared" si="14"/>
        <v>0</v>
      </c>
      <c r="F125" s="35"/>
      <c r="G125" s="34">
        <f t="shared" si="15"/>
        <v>0</v>
      </c>
      <c r="H125" s="41"/>
      <c r="I125" s="41"/>
      <c r="J125" s="41"/>
      <c r="K125" s="41"/>
      <c r="L125" s="41"/>
      <c r="M125" s="41"/>
      <c r="N125" s="44">
        <f t="shared" si="13"/>
        <v>0</v>
      </c>
      <c r="O125" s="41"/>
      <c r="P125" s="34">
        <f t="shared" si="16"/>
        <v>0</v>
      </c>
      <c r="Q125" s="45">
        <f t="shared" si="17"/>
        <v>0</v>
      </c>
    </row>
    <row r="126" spans="1:17" ht="33" customHeight="1" thickTop="1" thickBot="1" x14ac:dyDescent="0.3">
      <c r="A126" s="34">
        <v>120</v>
      </c>
      <c r="B126" s="63" t="s">
        <v>155</v>
      </c>
      <c r="C126" s="61" t="s">
        <v>127</v>
      </c>
      <c r="D126" s="35"/>
      <c r="E126" s="32">
        <f t="shared" si="14"/>
        <v>0</v>
      </c>
      <c r="F126" s="35"/>
      <c r="G126" s="34">
        <f t="shared" si="15"/>
        <v>0</v>
      </c>
      <c r="H126" s="41"/>
      <c r="I126" s="41"/>
      <c r="J126" s="41"/>
      <c r="K126" s="41"/>
      <c r="L126" s="41"/>
      <c r="M126" s="41"/>
      <c r="N126" s="44">
        <f t="shared" si="13"/>
        <v>0</v>
      </c>
      <c r="O126" s="41"/>
      <c r="P126" s="34">
        <f t="shared" si="16"/>
        <v>0</v>
      </c>
      <c r="Q126" s="45">
        <f t="shared" si="17"/>
        <v>0</v>
      </c>
    </row>
    <row r="127" spans="1:17" ht="33" customHeight="1" thickTop="1" thickBot="1" x14ac:dyDescent="0.3">
      <c r="A127" s="34">
        <v>121</v>
      </c>
      <c r="B127" s="63" t="s">
        <v>152</v>
      </c>
      <c r="C127" s="61" t="s">
        <v>82</v>
      </c>
      <c r="D127" s="35"/>
      <c r="E127" s="32">
        <f t="shared" si="14"/>
        <v>0</v>
      </c>
      <c r="F127" s="35"/>
      <c r="G127" s="34">
        <f t="shared" si="15"/>
        <v>0</v>
      </c>
      <c r="H127" s="41"/>
      <c r="I127" s="41"/>
      <c r="J127" s="41"/>
      <c r="K127" s="41"/>
      <c r="L127" s="41"/>
      <c r="M127" s="41"/>
      <c r="N127" s="44">
        <f t="shared" si="13"/>
        <v>0</v>
      </c>
      <c r="O127" s="41"/>
      <c r="P127" s="34">
        <f t="shared" si="16"/>
        <v>0</v>
      </c>
      <c r="Q127" s="45">
        <f t="shared" si="17"/>
        <v>0</v>
      </c>
    </row>
    <row r="128" spans="1:17" ht="33" customHeight="1" thickTop="1" thickBot="1" x14ac:dyDescent="0.3">
      <c r="A128" s="34">
        <v>122</v>
      </c>
      <c r="B128" s="63" t="s">
        <v>152</v>
      </c>
      <c r="C128" s="61" t="s">
        <v>83</v>
      </c>
      <c r="D128" s="35"/>
      <c r="E128" s="32">
        <f t="shared" si="14"/>
        <v>0</v>
      </c>
      <c r="F128" s="35"/>
      <c r="G128" s="34">
        <f t="shared" si="15"/>
        <v>0</v>
      </c>
      <c r="H128" s="41"/>
      <c r="I128" s="41"/>
      <c r="J128" s="41"/>
      <c r="K128" s="41"/>
      <c r="L128" s="41"/>
      <c r="M128" s="41"/>
      <c r="N128" s="44">
        <f t="shared" si="13"/>
        <v>0</v>
      </c>
      <c r="O128" s="41"/>
      <c r="P128" s="34">
        <f t="shared" si="16"/>
        <v>0</v>
      </c>
      <c r="Q128" s="45">
        <f t="shared" si="17"/>
        <v>0</v>
      </c>
    </row>
    <row r="129" spans="1:17" ht="33" customHeight="1" thickTop="1" thickBot="1" x14ac:dyDescent="0.3">
      <c r="A129" s="34">
        <v>123</v>
      </c>
      <c r="B129" s="63" t="s">
        <v>148</v>
      </c>
      <c r="C129" s="61" t="s">
        <v>77</v>
      </c>
      <c r="D129" s="35"/>
      <c r="E129" s="32">
        <f t="shared" si="14"/>
        <v>0</v>
      </c>
      <c r="F129" s="35"/>
      <c r="G129" s="34">
        <f t="shared" si="15"/>
        <v>0</v>
      </c>
      <c r="H129" s="41"/>
      <c r="I129" s="41"/>
      <c r="J129" s="41"/>
      <c r="K129" s="41"/>
      <c r="L129" s="41"/>
      <c r="M129" s="41"/>
      <c r="N129" s="44">
        <f t="shared" si="13"/>
        <v>0</v>
      </c>
      <c r="O129" s="41"/>
      <c r="P129" s="34">
        <f t="shared" si="16"/>
        <v>0</v>
      </c>
      <c r="Q129" s="45">
        <f t="shared" si="17"/>
        <v>0</v>
      </c>
    </row>
    <row r="130" spans="1:17" ht="33" customHeight="1" thickTop="1" thickBot="1" x14ac:dyDescent="0.3">
      <c r="A130" s="34">
        <v>124</v>
      </c>
      <c r="B130" s="63" t="s">
        <v>152</v>
      </c>
      <c r="C130" s="61" t="s">
        <v>84</v>
      </c>
      <c r="D130" s="35"/>
      <c r="E130" s="32">
        <f t="shared" si="14"/>
        <v>0</v>
      </c>
      <c r="F130" s="35"/>
      <c r="G130" s="34">
        <f t="shared" si="15"/>
        <v>0</v>
      </c>
      <c r="H130" s="41"/>
      <c r="I130" s="41"/>
      <c r="J130" s="41"/>
      <c r="K130" s="41"/>
      <c r="L130" s="41"/>
      <c r="M130" s="41"/>
      <c r="N130" s="44">
        <f t="shared" si="13"/>
        <v>0</v>
      </c>
      <c r="O130" s="41"/>
      <c r="P130" s="34">
        <f t="shared" si="16"/>
        <v>0</v>
      </c>
      <c r="Q130" s="45">
        <f t="shared" si="17"/>
        <v>0</v>
      </c>
    </row>
    <row r="131" spans="1:17" ht="33" customHeight="1" thickTop="1" thickBot="1" x14ac:dyDescent="0.3">
      <c r="A131" s="34">
        <v>125</v>
      </c>
      <c r="B131" s="64" t="s">
        <v>157</v>
      </c>
      <c r="C131" s="61" t="s">
        <v>158</v>
      </c>
      <c r="D131" s="35"/>
      <c r="E131" s="32">
        <f t="shared" si="14"/>
        <v>0</v>
      </c>
      <c r="F131" s="35"/>
      <c r="G131" s="34">
        <f t="shared" si="15"/>
        <v>0</v>
      </c>
      <c r="H131" s="41"/>
      <c r="I131" s="41"/>
      <c r="J131" s="41"/>
      <c r="K131" s="41"/>
      <c r="L131" s="41"/>
      <c r="M131" s="41"/>
      <c r="N131" s="44">
        <f t="shared" si="13"/>
        <v>0</v>
      </c>
      <c r="O131" s="41"/>
      <c r="P131" s="34">
        <f t="shared" si="16"/>
        <v>0</v>
      </c>
      <c r="Q131" s="45">
        <f t="shared" si="17"/>
        <v>0</v>
      </c>
    </row>
    <row r="132" spans="1:17" ht="33" customHeight="1" thickTop="1" thickBot="1" x14ac:dyDescent="0.3">
      <c r="A132" s="34">
        <v>126</v>
      </c>
      <c r="B132" s="64" t="s">
        <v>157</v>
      </c>
      <c r="C132" s="61" t="s">
        <v>159</v>
      </c>
      <c r="D132" s="35"/>
      <c r="E132" s="32">
        <f t="shared" si="14"/>
        <v>0</v>
      </c>
      <c r="F132" s="35"/>
      <c r="G132" s="34">
        <f t="shared" si="15"/>
        <v>0</v>
      </c>
      <c r="H132" s="41"/>
      <c r="I132" s="41"/>
      <c r="J132" s="41"/>
      <c r="K132" s="41"/>
      <c r="L132" s="41"/>
      <c r="M132" s="41"/>
      <c r="N132" s="44">
        <f t="shared" si="13"/>
        <v>0</v>
      </c>
      <c r="O132" s="41"/>
      <c r="P132" s="34">
        <f t="shared" si="16"/>
        <v>0</v>
      </c>
      <c r="Q132" s="45">
        <f t="shared" si="17"/>
        <v>0</v>
      </c>
    </row>
    <row r="133" spans="1:17" ht="33" customHeight="1" thickTop="1" thickBot="1" x14ac:dyDescent="0.3">
      <c r="A133" s="34">
        <v>127</v>
      </c>
      <c r="B133" s="64" t="s">
        <v>157</v>
      </c>
      <c r="C133" s="61" t="s">
        <v>160</v>
      </c>
      <c r="D133" s="35"/>
      <c r="E133" s="32">
        <f t="shared" si="14"/>
        <v>0</v>
      </c>
      <c r="F133" s="35"/>
      <c r="G133" s="34">
        <f t="shared" si="15"/>
        <v>0</v>
      </c>
      <c r="H133" s="41"/>
      <c r="I133" s="41"/>
      <c r="J133" s="41"/>
      <c r="K133" s="41"/>
      <c r="L133" s="41"/>
      <c r="M133" s="41"/>
      <c r="N133" s="44">
        <f t="shared" si="13"/>
        <v>0</v>
      </c>
      <c r="O133" s="41"/>
      <c r="P133" s="34">
        <f t="shared" si="16"/>
        <v>0</v>
      </c>
      <c r="Q133" s="45">
        <f t="shared" si="17"/>
        <v>0</v>
      </c>
    </row>
    <row r="134" spans="1:17" ht="33" customHeight="1" thickTop="1" thickBot="1" x14ac:dyDescent="0.3">
      <c r="A134" s="34">
        <v>128</v>
      </c>
      <c r="B134" s="64" t="s">
        <v>157</v>
      </c>
      <c r="C134" s="61" t="s">
        <v>161</v>
      </c>
      <c r="D134" s="35"/>
      <c r="E134" s="32">
        <f t="shared" si="14"/>
        <v>0</v>
      </c>
      <c r="F134" s="35"/>
      <c r="G134" s="34">
        <f t="shared" si="15"/>
        <v>0</v>
      </c>
      <c r="H134" s="41"/>
      <c r="I134" s="41"/>
      <c r="J134" s="41"/>
      <c r="K134" s="41"/>
      <c r="L134" s="41"/>
      <c r="M134" s="41"/>
      <c r="N134" s="44">
        <f t="shared" si="13"/>
        <v>0</v>
      </c>
      <c r="O134" s="41"/>
      <c r="P134" s="34">
        <f t="shared" si="16"/>
        <v>0</v>
      </c>
      <c r="Q134" s="45">
        <f t="shared" si="17"/>
        <v>0</v>
      </c>
    </row>
    <row r="135" spans="1:17" ht="33" customHeight="1" thickTop="1" thickBot="1" x14ac:dyDescent="0.3">
      <c r="A135" s="34">
        <v>129</v>
      </c>
      <c r="B135" s="64" t="s">
        <v>157</v>
      </c>
      <c r="C135" s="61" t="s">
        <v>162</v>
      </c>
      <c r="D135" s="35"/>
      <c r="E135" s="32">
        <f t="shared" ref="E135:E166" si="18">SUM(D135:D135)</f>
        <v>0</v>
      </c>
      <c r="F135" s="35"/>
      <c r="G135" s="34">
        <f t="shared" ref="G135:G166" si="19">SUM(F135:F135)</f>
        <v>0</v>
      </c>
      <c r="H135" s="41"/>
      <c r="I135" s="41"/>
      <c r="J135" s="41"/>
      <c r="K135" s="41"/>
      <c r="L135" s="41"/>
      <c r="M135" s="41"/>
      <c r="N135" s="44">
        <f t="shared" si="13"/>
        <v>0</v>
      </c>
      <c r="O135" s="41"/>
      <c r="P135" s="34">
        <f t="shared" ref="P135:P166" si="20">SUM(O135:O135)</f>
        <v>0</v>
      </c>
      <c r="Q135" s="45">
        <f t="shared" ref="Q135:Q166" si="21">E135+G135+N135+P135</f>
        <v>0</v>
      </c>
    </row>
    <row r="136" spans="1:17" ht="33" customHeight="1" thickTop="1" thickBot="1" x14ac:dyDescent="0.3">
      <c r="A136" s="34">
        <v>130</v>
      </c>
      <c r="B136" s="64" t="s">
        <v>157</v>
      </c>
      <c r="C136" s="61" t="s">
        <v>163</v>
      </c>
      <c r="D136" s="35"/>
      <c r="E136" s="32">
        <f t="shared" si="18"/>
        <v>0</v>
      </c>
      <c r="F136" s="35"/>
      <c r="G136" s="34">
        <f t="shared" si="19"/>
        <v>0</v>
      </c>
      <c r="H136" s="41"/>
      <c r="I136" s="41"/>
      <c r="J136" s="41"/>
      <c r="K136" s="41"/>
      <c r="L136" s="41"/>
      <c r="M136" s="41"/>
      <c r="N136" s="44">
        <f t="shared" ref="N136:N155" si="22">SUM(H136:M136)</f>
        <v>0</v>
      </c>
      <c r="O136" s="41"/>
      <c r="P136" s="34">
        <f t="shared" si="20"/>
        <v>0</v>
      </c>
      <c r="Q136" s="45">
        <f t="shared" si="21"/>
        <v>0</v>
      </c>
    </row>
    <row r="137" spans="1:17" ht="33" customHeight="1" thickTop="1" thickBot="1" x14ac:dyDescent="0.3">
      <c r="A137" s="34">
        <v>131</v>
      </c>
      <c r="B137" s="64" t="s">
        <v>157</v>
      </c>
      <c r="C137" s="61" t="s">
        <v>164</v>
      </c>
      <c r="D137" s="35"/>
      <c r="E137" s="32">
        <f t="shared" si="18"/>
        <v>0</v>
      </c>
      <c r="F137" s="35"/>
      <c r="G137" s="34">
        <f t="shared" si="19"/>
        <v>0</v>
      </c>
      <c r="H137" s="41"/>
      <c r="I137" s="41"/>
      <c r="J137" s="41"/>
      <c r="K137" s="41"/>
      <c r="L137" s="41"/>
      <c r="M137" s="41"/>
      <c r="N137" s="44">
        <f t="shared" si="22"/>
        <v>0</v>
      </c>
      <c r="O137" s="41"/>
      <c r="P137" s="34">
        <f t="shared" si="20"/>
        <v>0</v>
      </c>
      <c r="Q137" s="45">
        <f t="shared" si="21"/>
        <v>0</v>
      </c>
    </row>
    <row r="138" spans="1:17" ht="33" customHeight="1" thickTop="1" thickBot="1" x14ac:dyDescent="0.3">
      <c r="A138" s="34">
        <v>132</v>
      </c>
      <c r="B138" s="64" t="s">
        <v>157</v>
      </c>
      <c r="C138" s="61" t="s">
        <v>165</v>
      </c>
      <c r="D138" s="35"/>
      <c r="E138" s="32">
        <f t="shared" si="18"/>
        <v>0</v>
      </c>
      <c r="F138" s="35"/>
      <c r="G138" s="34">
        <f t="shared" si="19"/>
        <v>0</v>
      </c>
      <c r="H138" s="41"/>
      <c r="I138" s="41"/>
      <c r="J138" s="41"/>
      <c r="K138" s="41"/>
      <c r="L138" s="41"/>
      <c r="M138" s="41"/>
      <c r="N138" s="44">
        <f t="shared" si="22"/>
        <v>0</v>
      </c>
      <c r="O138" s="41"/>
      <c r="P138" s="34">
        <f t="shared" si="20"/>
        <v>0</v>
      </c>
      <c r="Q138" s="45">
        <f t="shared" si="21"/>
        <v>0</v>
      </c>
    </row>
    <row r="139" spans="1:17" ht="33" customHeight="1" thickTop="1" thickBot="1" x14ac:dyDescent="0.3">
      <c r="A139" s="34">
        <v>133</v>
      </c>
      <c r="B139" s="64" t="s">
        <v>157</v>
      </c>
      <c r="C139" s="61" t="s">
        <v>166</v>
      </c>
      <c r="D139" s="35"/>
      <c r="E139" s="32">
        <f t="shared" si="18"/>
        <v>0</v>
      </c>
      <c r="F139" s="35"/>
      <c r="G139" s="34">
        <f t="shared" si="19"/>
        <v>0</v>
      </c>
      <c r="H139" s="41"/>
      <c r="I139" s="41"/>
      <c r="J139" s="41"/>
      <c r="K139" s="41"/>
      <c r="L139" s="41"/>
      <c r="M139" s="41"/>
      <c r="N139" s="44">
        <f t="shared" si="22"/>
        <v>0</v>
      </c>
      <c r="O139" s="41"/>
      <c r="P139" s="34">
        <f t="shared" si="20"/>
        <v>0</v>
      </c>
      <c r="Q139" s="45">
        <f t="shared" si="21"/>
        <v>0</v>
      </c>
    </row>
    <row r="140" spans="1:17" ht="33" customHeight="1" thickTop="1" thickBot="1" x14ac:dyDescent="0.3">
      <c r="A140" s="34">
        <v>134</v>
      </c>
      <c r="B140" s="64" t="s">
        <v>157</v>
      </c>
      <c r="C140" s="61" t="s">
        <v>167</v>
      </c>
      <c r="D140" s="35"/>
      <c r="E140" s="32">
        <f t="shared" si="18"/>
        <v>0</v>
      </c>
      <c r="F140" s="35"/>
      <c r="G140" s="34">
        <f t="shared" si="19"/>
        <v>0</v>
      </c>
      <c r="H140" s="41"/>
      <c r="I140" s="41"/>
      <c r="J140" s="41"/>
      <c r="K140" s="41"/>
      <c r="L140" s="41"/>
      <c r="M140" s="41"/>
      <c r="N140" s="44">
        <f t="shared" si="22"/>
        <v>0</v>
      </c>
      <c r="O140" s="41"/>
      <c r="P140" s="34">
        <f t="shared" si="20"/>
        <v>0</v>
      </c>
      <c r="Q140" s="45">
        <f t="shared" si="21"/>
        <v>0</v>
      </c>
    </row>
    <row r="141" spans="1:17" ht="33" customHeight="1" thickTop="1" thickBot="1" x14ac:dyDescent="0.3">
      <c r="A141" s="34">
        <v>135</v>
      </c>
      <c r="B141" s="64" t="s">
        <v>157</v>
      </c>
      <c r="C141" s="61" t="s">
        <v>168</v>
      </c>
      <c r="D141" s="35"/>
      <c r="E141" s="32">
        <f t="shared" si="18"/>
        <v>0</v>
      </c>
      <c r="F141" s="35"/>
      <c r="G141" s="34">
        <f t="shared" si="19"/>
        <v>0</v>
      </c>
      <c r="H141" s="41"/>
      <c r="I141" s="41"/>
      <c r="J141" s="41"/>
      <c r="K141" s="41"/>
      <c r="L141" s="41"/>
      <c r="M141" s="41"/>
      <c r="N141" s="44">
        <f t="shared" si="22"/>
        <v>0</v>
      </c>
      <c r="O141" s="41"/>
      <c r="P141" s="34">
        <f t="shared" si="20"/>
        <v>0</v>
      </c>
      <c r="Q141" s="45">
        <f t="shared" si="21"/>
        <v>0</v>
      </c>
    </row>
    <row r="142" spans="1:17" ht="33" customHeight="1" thickTop="1" thickBot="1" x14ac:dyDescent="0.3">
      <c r="A142" s="34">
        <v>136</v>
      </c>
      <c r="B142" s="64" t="s">
        <v>157</v>
      </c>
      <c r="C142" s="61" t="s">
        <v>169</v>
      </c>
      <c r="D142" s="35"/>
      <c r="E142" s="32">
        <f t="shared" si="18"/>
        <v>0</v>
      </c>
      <c r="F142" s="35"/>
      <c r="G142" s="34">
        <f t="shared" si="19"/>
        <v>0</v>
      </c>
      <c r="H142" s="41"/>
      <c r="I142" s="41"/>
      <c r="J142" s="41"/>
      <c r="K142" s="41"/>
      <c r="L142" s="41"/>
      <c r="M142" s="41"/>
      <c r="N142" s="44">
        <f t="shared" si="22"/>
        <v>0</v>
      </c>
      <c r="O142" s="41"/>
      <c r="P142" s="34">
        <f t="shared" si="20"/>
        <v>0</v>
      </c>
      <c r="Q142" s="45">
        <f t="shared" si="21"/>
        <v>0</v>
      </c>
    </row>
    <row r="143" spans="1:17" ht="33" customHeight="1" thickTop="1" thickBot="1" x14ac:dyDescent="0.3">
      <c r="A143" s="34">
        <v>137</v>
      </c>
      <c r="B143" s="64" t="s">
        <v>157</v>
      </c>
      <c r="C143" s="61" t="s">
        <v>170</v>
      </c>
      <c r="D143" s="35"/>
      <c r="E143" s="32">
        <f t="shared" si="18"/>
        <v>0</v>
      </c>
      <c r="F143" s="35"/>
      <c r="G143" s="34">
        <f t="shared" si="19"/>
        <v>0</v>
      </c>
      <c r="H143" s="41"/>
      <c r="I143" s="41"/>
      <c r="J143" s="41"/>
      <c r="K143" s="41"/>
      <c r="L143" s="41"/>
      <c r="M143" s="41"/>
      <c r="N143" s="44">
        <f t="shared" si="22"/>
        <v>0</v>
      </c>
      <c r="O143" s="41"/>
      <c r="P143" s="34">
        <f t="shared" si="20"/>
        <v>0</v>
      </c>
      <c r="Q143" s="45">
        <f t="shared" si="21"/>
        <v>0</v>
      </c>
    </row>
    <row r="144" spans="1:17" ht="33" customHeight="1" thickTop="1" thickBot="1" x14ac:dyDescent="0.3">
      <c r="A144" s="34">
        <v>138</v>
      </c>
      <c r="B144" s="64" t="s">
        <v>157</v>
      </c>
      <c r="C144" s="61" t="s">
        <v>171</v>
      </c>
      <c r="D144" s="35"/>
      <c r="E144" s="32">
        <f t="shared" si="18"/>
        <v>0</v>
      </c>
      <c r="F144" s="35"/>
      <c r="G144" s="34">
        <f t="shared" si="19"/>
        <v>0</v>
      </c>
      <c r="H144" s="41"/>
      <c r="I144" s="41"/>
      <c r="J144" s="41"/>
      <c r="K144" s="41"/>
      <c r="L144" s="41"/>
      <c r="M144" s="41"/>
      <c r="N144" s="44">
        <f t="shared" si="22"/>
        <v>0</v>
      </c>
      <c r="O144" s="41"/>
      <c r="P144" s="34">
        <f t="shared" si="20"/>
        <v>0</v>
      </c>
      <c r="Q144" s="45">
        <f t="shared" si="21"/>
        <v>0</v>
      </c>
    </row>
    <row r="145" spans="1:17" ht="33" customHeight="1" thickTop="1" thickBot="1" x14ac:dyDescent="0.3">
      <c r="A145" s="34">
        <v>139</v>
      </c>
      <c r="B145" s="64" t="s">
        <v>157</v>
      </c>
      <c r="C145" s="61" t="s">
        <v>172</v>
      </c>
      <c r="D145" s="35"/>
      <c r="E145" s="32">
        <f t="shared" si="18"/>
        <v>0</v>
      </c>
      <c r="F145" s="35"/>
      <c r="G145" s="34">
        <f t="shared" si="19"/>
        <v>0</v>
      </c>
      <c r="H145" s="41"/>
      <c r="I145" s="41"/>
      <c r="J145" s="41"/>
      <c r="K145" s="41"/>
      <c r="L145" s="41"/>
      <c r="M145" s="41"/>
      <c r="N145" s="44">
        <f t="shared" si="22"/>
        <v>0</v>
      </c>
      <c r="O145" s="41"/>
      <c r="P145" s="34">
        <f t="shared" si="20"/>
        <v>0</v>
      </c>
      <c r="Q145" s="45">
        <f t="shared" si="21"/>
        <v>0</v>
      </c>
    </row>
    <row r="146" spans="1:17" ht="33" customHeight="1" thickTop="1" thickBot="1" x14ac:dyDescent="0.3">
      <c r="A146" s="34">
        <v>140</v>
      </c>
      <c r="B146" s="64" t="s">
        <v>157</v>
      </c>
      <c r="C146" s="61" t="s">
        <v>173</v>
      </c>
      <c r="D146" s="35"/>
      <c r="E146" s="32">
        <f t="shared" si="18"/>
        <v>0</v>
      </c>
      <c r="F146" s="35"/>
      <c r="G146" s="34">
        <f t="shared" si="19"/>
        <v>0</v>
      </c>
      <c r="H146" s="41"/>
      <c r="I146" s="41"/>
      <c r="J146" s="41"/>
      <c r="K146" s="41"/>
      <c r="L146" s="41"/>
      <c r="M146" s="41"/>
      <c r="N146" s="44">
        <f t="shared" si="22"/>
        <v>0</v>
      </c>
      <c r="O146" s="41"/>
      <c r="P146" s="34">
        <f t="shared" si="20"/>
        <v>0</v>
      </c>
      <c r="Q146" s="45">
        <f t="shared" si="21"/>
        <v>0</v>
      </c>
    </row>
    <row r="147" spans="1:17" ht="33" customHeight="1" thickTop="1" thickBot="1" x14ac:dyDescent="0.3">
      <c r="A147" s="34">
        <v>141</v>
      </c>
      <c r="B147" s="64" t="s">
        <v>157</v>
      </c>
      <c r="C147" s="61" t="s">
        <v>174</v>
      </c>
      <c r="D147" s="35"/>
      <c r="E147" s="32">
        <f t="shared" si="18"/>
        <v>0</v>
      </c>
      <c r="F147" s="35"/>
      <c r="G147" s="34">
        <f t="shared" si="19"/>
        <v>0</v>
      </c>
      <c r="H147" s="41"/>
      <c r="I147" s="41"/>
      <c r="J147" s="41"/>
      <c r="K147" s="41"/>
      <c r="L147" s="41"/>
      <c r="M147" s="41"/>
      <c r="N147" s="44">
        <f t="shared" si="22"/>
        <v>0</v>
      </c>
      <c r="O147" s="41"/>
      <c r="P147" s="34">
        <f t="shared" si="20"/>
        <v>0</v>
      </c>
      <c r="Q147" s="45">
        <f t="shared" si="21"/>
        <v>0</v>
      </c>
    </row>
    <row r="148" spans="1:17" ht="33" customHeight="1" thickTop="1" thickBot="1" x14ac:dyDescent="0.3">
      <c r="A148" s="34">
        <v>142</v>
      </c>
      <c r="B148" s="64" t="s">
        <v>157</v>
      </c>
      <c r="C148" s="61" t="s">
        <v>175</v>
      </c>
      <c r="D148" s="35"/>
      <c r="E148" s="32">
        <f t="shared" si="18"/>
        <v>0</v>
      </c>
      <c r="F148" s="35"/>
      <c r="G148" s="34">
        <f t="shared" si="19"/>
        <v>0</v>
      </c>
      <c r="H148" s="41"/>
      <c r="I148" s="41"/>
      <c r="J148" s="41"/>
      <c r="K148" s="41"/>
      <c r="L148" s="41"/>
      <c r="M148" s="41"/>
      <c r="N148" s="44">
        <f t="shared" si="22"/>
        <v>0</v>
      </c>
      <c r="O148" s="41"/>
      <c r="P148" s="34">
        <f t="shared" si="20"/>
        <v>0</v>
      </c>
      <c r="Q148" s="45">
        <f t="shared" si="21"/>
        <v>0</v>
      </c>
    </row>
    <row r="149" spans="1:17" ht="33" customHeight="1" thickTop="1" thickBot="1" x14ac:dyDescent="0.3">
      <c r="A149" s="34">
        <v>143</v>
      </c>
      <c r="B149" s="64" t="s">
        <v>157</v>
      </c>
      <c r="C149" s="61" t="s">
        <v>176</v>
      </c>
      <c r="D149" s="35"/>
      <c r="E149" s="32">
        <f t="shared" si="18"/>
        <v>0</v>
      </c>
      <c r="F149" s="35"/>
      <c r="G149" s="34">
        <f t="shared" si="19"/>
        <v>0</v>
      </c>
      <c r="H149" s="41"/>
      <c r="I149" s="41"/>
      <c r="J149" s="41"/>
      <c r="K149" s="41"/>
      <c r="L149" s="41"/>
      <c r="M149" s="41"/>
      <c r="N149" s="44">
        <f t="shared" si="22"/>
        <v>0</v>
      </c>
      <c r="O149" s="41"/>
      <c r="P149" s="34">
        <f t="shared" si="20"/>
        <v>0</v>
      </c>
      <c r="Q149" s="45">
        <f t="shared" si="21"/>
        <v>0</v>
      </c>
    </row>
    <row r="150" spans="1:17" ht="33" customHeight="1" thickTop="1" thickBot="1" x14ac:dyDescent="0.3">
      <c r="A150" s="34">
        <v>144</v>
      </c>
      <c r="B150" s="64" t="s">
        <v>157</v>
      </c>
      <c r="C150" s="61" t="s">
        <v>177</v>
      </c>
      <c r="D150" s="35"/>
      <c r="E150" s="32">
        <f t="shared" si="18"/>
        <v>0</v>
      </c>
      <c r="F150" s="35"/>
      <c r="G150" s="34">
        <f t="shared" si="19"/>
        <v>0</v>
      </c>
      <c r="H150" s="41"/>
      <c r="I150" s="41"/>
      <c r="J150" s="41"/>
      <c r="K150" s="41"/>
      <c r="L150" s="41"/>
      <c r="M150" s="41"/>
      <c r="N150" s="44">
        <f t="shared" si="22"/>
        <v>0</v>
      </c>
      <c r="O150" s="41"/>
      <c r="P150" s="34">
        <f t="shared" si="20"/>
        <v>0</v>
      </c>
      <c r="Q150" s="45">
        <f t="shared" si="21"/>
        <v>0</v>
      </c>
    </row>
    <row r="151" spans="1:17" ht="33" customHeight="1" thickTop="1" thickBot="1" x14ac:dyDescent="0.3">
      <c r="A151" s="34">
        <v>145</v>
      </c>
      <c r="B151" s="64" t="s">
        <v>157</v>
      </c>
      <c r="C151" s="61" t="s">
        <v>178</v>
      </c>
      <c r="D151" s="35"/>
      <c r="E151" s="32">
        <f t="shared" si="18"/>
        <v>0</v>
      </c>
      <c r="F151" s="35"/>
      <c r="G151" s="34">
        <f t="shared" si="19"/>
        <v>0</v>
      </c>
      <c r="H151" s="41"/>
      <c r="I151" s="41"/>
      <c r="J151" s="41"/>
      <c r="K151" s="41"/>
      <c r="L151" s="41"/>
      <c r="M151" s="41"/>
      <c r="N151" s="44">
        <f t="shared" si="22"/>
        <v>0</v>
      </c>
      <c r="O151" s="41"/>
      <c r="P151" s="34">
        <f t="shared" si="20"/>
        <v>0</v>
      </c>
      <c r="Q151" s="45">
        <f t="shared" si="21"/>
        <v>0</v>
      </c>
    </row>
    <row r="152" spans="1:17" ht="33" customHeight="1" thickTop="1" thickBot="1" x14ac:dyDescent="0.3">
      <c r="A152" s="34">
        <v>146</v>
      </c>
      <c r="B152" s="64" t="s">
        <v>157</v>
      </c>
      <c r="C152" s="61" t="s">
        <v>179</v>
      </c>
      <c r="D152" s="35"/>
      <c r="E152" s="32">
        <f t="shared" si="18"/>
        <v>0</v>
      </c>
      <c r="F152" s="35"/>
      <c r="G152" s="34">
        <f t="shared" si="19"/>
        <v>0</v>
      </c>
      <c r="H152" s="41"/>
      <c r="I152" s="41"/>
      <c r="J152" s="41"/>
      <c r="K152" s="41"/>
      <c r="L152" s="41"/>
      <c r="M152" s="41"/>
      <c r="N152" s="44">
        <f t="shared" si="22"/>
        <v>0</v>
      </c>
      <c r="O152" s="41"/>
      <c r="P152" s="34">
        <f t="shared" si="20"/>
        <v>0</v>
      </c>
      <c r="Q152" s="45">
        <f t="shared" si="21"/>
        <v>0</v>
      </c>
    </row>
    <row r="153" spans="1:17" ht="33" customHeight="1" thickTop="1" thickBot="1" x14ac:dyDescent="0.3">
      <c r="A153" s="34">
        <v>147</v>
      </c>
      <c r="B153" s="64" t="s">
        <v>157</v>
      </c>
      <c r="C153" s="61" t="s">
        <v>180</v>
      </c>
      <c r="D153" s="35"/>
      <c r="E153" s="32">
        <f t="shared" si="18"/>
        <v>0</v>
      </c>
      <c r="F153" s="35"/>
      <c r="G153" s="34">
        <f t="shared" si="19"/>
        <v>0</v>
      </c>
      <c r="H153" s="41"/>
      <c r="I153" s="41"/>
      <c r="J153" s="41"/>
      <c r="K153" s="41"/>
      <c r="L153" s="41"/>
      <c r="M153" s="41"/>
      <c r="N153" s="44">
        <f t="shared" si="22"/>
        <v>0</v>
      </c>
      <c r="O153" s="41"/>
      <c r="P153" s="34">
        <f t="shared" si="20"/>
        <v>0</v>
      </c>
      <c r="Q153" s="45">
        <f t="shared" si="21"/>
        <v>0</v>
      </c>
    </row>
    <row r="154" spans="1:17" ht="33" customHeight="1" thickTop="1" thickBot="1" x14ac:dyDescent="0.3">
      <c r="A154" s="34">
        <v>148</v>
      </c>
      <c r="B154" s="64" t="s">
        <v>157</v>
      </c>
      <c r="C154" s="61" t="s">
        <v>181</v>
      </c>
      <c r="D154" s="35"/>
      <c r="E154" s="32">
        <f t="shared" si="18"/>
        <v>0</v>
      </c>
      <c r="F154" s="35"/>
      <c r="G154" s="34">
        <f t="shared" si="19"/>
        <v>0</v>
      </c>
      <c r="H154" s="41"/>
      <c r="I154" s="41"/>
      <c r="J154" s="41"/>
      <c r="K154" s="41"/>
      <c r="L154" s="41"/>
      <c r="M154" s="41"/>
      <c r="N154" s="44">
        <f t="shared" si="22"/>
        <v>0</v>
      </c>
      <c r="O154" s="41"/>
      <c r="P154" s="34">
        <f t="shared" si="20"/>
        <v>0</v>
      </c>
      <c r="Q154" s="45">
        <f t="shared" si="21"/>
        <v>0</v>
      </c>
    </row>
    <row r="155" spans="1:17" ht="33" customHeight="1" thickTop="1" thickBot="1" x14ac:dyDescent="0.3">
      <c r="A155" s="34"/>
      <c r="B155" s="64"/>
      <c r="C155" s="61" t="s">
        <v>194</v>
      </c>
      <c r="D155" s="35"/>
      <c r="E155" s="32"/>
      <c r="F155" s="35"/>
      <c r="G155" s="34"/>
      <c r="H155" s="41"/>
      <c r="I155" s="41">
        <v>1</v>
      </c>
      <c r="J155" s="41"/>
      <c r="K155" s="41"/>
      <c r="L155" s="41"/>
      <c r="M155" s="41"/>
      <c r="N155" s="44">
        <f t="shared" si="22"/>
        <v>1</v>
      </c>
      <c r="O155" s="41"/>
      <c r="P155" s="34"/>
      <c r="Q155" s="45"/>
    </row>
    <row r="156" spans="1:17" ht="33" customHeight="1" thickTop="1" thickBot="1" x14ac:dyDescent="0.3">
      <c r="A156" s="57">
        <v>149</v>
      </c>
      <c r="B156" s="65" t="s">
        <v>156</v>
      </c>
      <c r="C156" s="62" t="s">
        <v>109</v>
      </c>
      <c r="D156" s="58"/>
      <c r="E156" s="59">
        <f>SUM(D156:D156)</f>
        <v>0</v>
      </c>
      <c r="F156" s="58"/>
      <c r="G156" s="57">
        <f>SUM(F156:F156)</f>
        <v>0</v>
      </c>
      <c r="H156" s="58"/>
      <c r="I156" s="58"/>
      <c r="J156" s="58"/>
      <c r="K156" s="58"/>
      <c r="L156" s="58"/>
      <c r="M156" s="58"/>
      <c r="N156" s="60">
        <f>SUM(H156:M156)</f>
        <v>0</v>
      </c>
      <c r="O156" s="58"/>
      <c r="P156" s="57">
        <f>SUM(O156:O156)</f>
        <v>0</v>
      </c>
      <c r="Q156" s="59">
        <f>E156+G156+N156+P156</f>
        <v>0</v>
      </c>
    </row>
    <row r="157" spans="1:17" ht="16.5" thickTop="1" thickBot="1" x14ac:dyDescent="0.3">
      <c r="A157" s="178" t="s">
        <v>131</v>
      </c>
      <c r="B157" s="178"/>
      <c r="C157" s="178"/>
      <c r="D157" s="36"/>
      <c r="E157" s="37">
        <f>SUM(E7:E156)</f>
        <v>0</v>
      </c>
      <c r="F157" s="36"/>
      <c r="G157" s="42">
        <f>SUM(G7:G156)</f>
        <v>0</v>
      </c>
      <c r="H157" s="36">
        <f>SUM(H7:H156)</f>
        <v>170</v>
      </c>
      <c r="I157" s="36">
        <f t="shared" ref="I157:M157" si="23">SUM(I7:I156)</f>
        <v>6</v>
      </c>
      <c r="J157" s="36">
        <f t="shared" si="23"/>
        <v>23</v>
      </c>
      <c r="K157" s="36">
        <f t="shared" si="23"/>
        <v>17</v>
      </c>
      <c r="L157" s="36">
        <f t="shared" si="23"/>
        <v>25</v>
      </c>
      <c r="M157" s="36">
        <f t="shared" si="23"/>
        <v>37</v>
      </c>
      <c r="N157" s="46">
        <f>SUM(N7:N156)</f>
        <v>278</v>
      </c>
      <c r="O157" s="36">
        <f>SUM(O7:O156)</f>
        <v>0</v>
      </c>
      <c r="P157" s="46">
        <f>SUM(P7:P156)</f>
        <v>0</v>
      </c>
      <c r="Q157" s="32">
        <f>E157+G157+N157+P157</f>
        <v>278</v>
      </c>
    </row>
    <row r="158" spans="1:17" ht="17.25" thickTop="1" thickBot="1" x14ac:dyDescent="0.3">
      <c r="A158" s="179" t="s">
        <v>201</v>
      </c>
      <c r="B158" s="179"/>
      <c r="C158" s="179"/>
      <c r="D158" s="173"/>
      <c r="E158" s="173"/>
      <c r="F158" s="173"/>
      <c r="G158" s="173"/>
      <c r="H158" s="173">
        <v>169</v>
      </c>
      <c r="I158" s="173">
        <v>6</v>
      </c>
      <c r="J158" s="173">
        <v>20</v>
      </c>
      <c r="K158" s="173">
        <v>17</v>
      </c>
      <c r="L158" s="173">
        <v>25</v>
      </c>
      <c r="M158" s="173">
        <v>34</v>
      </c>
      <c r="N158" s="173">
        <f>SUM(H158:M158)</f>
        <v>271</v>
      </c>
    </row>
    <row r="159" spans="1:17" ht="17.25" thickTop="1" thickBot="1" x14ac:dyDescent="0.3">
      <c r="A159" s="179" t="s">
        <v>202</v>
      </c>
      <c r="B159" s="179"/>
      <c r="C159" s="179"/>
      <c r="D159" s="173"/>
      <c r="E159" s="173"/>
      <c r="F159" s="173"/>
      <c r="G159" s="173"/>
      <c r="H159" s="173">
        <v>1</v>
      </c>
      <c r="I159" s="173">
        <v>0</v>
      </c>
      <c r="J159" s="173">
        <v>3</v>
      </c>
      <c r="K159" s="173">
        <v>0</v>
      </c>
      <c r="L159" s="173">
        <v>0</v>
      </c>
      <c r="M159" s="173">
        <v>3</v>
      </c>
      <c r="N159" s="173">
        <f>SUM(H159:M159)</f>
        <v>7</v>
      </c>
    </row>
    <row r="160" spans="1:17" ht="16.5" thickTop="1" thickBot="1" x14ac:dyDescent="0.3"/>
    <row r="161" spans="12:14" ht="16.5" thickTop="1" thickBot="1" x14ac:dyDescent="0.3">
      <c r="L161" s="180" t="s">
        <v>203</v>
      </c>
      <c r="M161" s="180"/>
      <c r="N161" s="174">
        <f>N158/N157</f>
        <v>0.97482014388489213</v>
      </c>
    </row>
    <row r="162" spans="12:14" ht="15.75" thickTop="1" x14ac:dyDescent="0.25"/>
  </sheetData>
  <mergeCells count="15">
    <mergeCell ref="A157:C157"/>
    <mergeCell ref="A158:C158"/>
    <mergeCell ref="A159:C159"/>
    <mergeCell ref="L161:M161"/>
    <mergeCell ref="Q1:Q5"/>
    <mergeCell ref="D2:E2"/>
    <mergeCell ref="F2:G2"/>
    <mergeCell ref="H2:N2"/>
    <mergeCell ref="O2:P2"/>
    <mergeCell ref="E3:E5"/>
    <mergeCell ref="G3:G5"/>
    <mergeCell ref="N3:N5"/>
    <mergeCell ref="P3:P5"/>
    <mergeCell ref="H4:J4"/>
    <mergeCell ref="K4:M4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2"/>
  <sheetViews>
    <sheetView zoomScale="91" zoomScaleNormal="91" workbookViewId="0">
      <pane xSplit="3" ySplit="6" topLeftCell="E154" activePane="bottomRight" state="frozen"/>
      <selection activeCell="H20" sqref="H20"/>
      <selection pane="topRight" activeCell="H20" sqref="H20"/>
      <selection pane="bottomLeft" activeCell="H20" sqref="H20"/>
      <selection pane="bottomRight" activeCell="N7" sqref="N7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4" width="12" style="8" customWidth="1"/>
    <col min="5" max="5" width="9" customWidth="1"/>
    <col min="6" max="6" width="12.42578125" style="3" customWidth="1"/>
    <col min="7" max="7" width="9" customWidth="1"/>
    <col min="8" max="8" width="13.28515625" customWidth="1"/>
    <col min="9" max="10" width="11.7109375" customWidth="1"/>
    <col min="11" max="11" width="9" customWidth="1"/>
    <col min="12" max="12" width="13.140625" customWidth="1"/>
    <col min="13" max="13" width="9" customWidth="1"/>
    <col min="14" max="14" width="36.7109375" customWidth="1"/>
  </cols>
  <sheetData>
    <row r="1" spans="1:14" ht="15.75" customHeight="1" thickTop="1" thickBot="1" x14ac:dyDescent="0.3">
      <c r="A1" s="28"/>
      <c r="B1" s="28"/>
      <c r="C1" s="29"/>
      <c r="D1" s="14"/>
      <c r="E1" s="15"/>
      <c r="F1" s="10"/>
      <c r="G1" s="9"/>
      <c r="H1" s="9"/>
      <c r="I1" s="9"/>
      <c r="J1" s="9"/>
      <c r="K1" s="9"/>
      <c r="L1" s="9"/>
      <c r="M1" s="9"/>
      <c r="N1" s="192" t="s">
        <v>96</v>
      </c>
    </row>
    <row r="2" spans="1:14" ht="17.25" customHeight="1" thickTop="1" thickBot="1" x14ac:dyDescent="0.3">
      <c r="A2" s="29"/>
      <c r="B2" s="29"/>
      <c r="C2" s="29"/>
      <c r="D2" s="182" t="s">
        <v>91</v>
      </c>
      <c r="E2" s="182"/>
      <c r="F2" s="183" t="s">
        <v>115</v>
      </c>
      <c r="G2" s="183"/>
      <c r="H2" s="183" t="s">
        <v>116</v>
      </c>
      <c r="I2" s="183"/>
      <c r="J2" s="183"/>
      <c r="K2" s="183"/>
      <c r="L2" s="183"/>
      <c r="M2" s="184"/>
      <c r="N2" s="192"/>
    </row>
    <row r="3" spans="1:14" ht="16.5" thickTop="1" thickBot="1" x14ac:dyDescent="0.3">
      <c r="A3" s="10"/>
      <c r="B3" s="10"/>
      <c r="C3" s="11" t="s">
        <v>93</v>
      </c>
      <c r="D3" s="140"/>
      <c r="E3" s="193" t="s">
        <v>97</v>
      </c>
      <c r="F3" s="78"/>
      <c r="G3" s="193" t="s">
        <v>97</v>
      </c>
      <c r="H3" s="79">
        <v>20170240</v>
      </c>
      <c r="I3" s="79">
        <v>20170241</v>
      </c>
      <c r="J3" s="79">
        <v>20170242</v>
      </c>
      <c r="K3" s="193" t="s">
        <v>97</v>
      </c>
      <c r="L3" s="80"/>
      <c r="M3" s="194" t="s">
        <v>97</v>
      </c>
      <c r="N3" s="192"/>
    </row>
    <row r="4" spans="1:14" ht="17.25" thickTop="1" thickBot="1" x14ac:dyDescent="0.3">
      <c r="A4" s="10"/>
      <c r="B4" s="10"/>
      <c r="C4" s="12" t="s">
        <v>95</v>
      </c>
      <c r="D4" s="159"/>
      <c r="E4" s="193"/>
      <c r="F4" s="151"/>
      <c r="G4" s="193"/>
      <c r="H4" s="192" t="s">
        <v>190</v>
      </c>
      <c r="I4" s="192"/>
      <c r="J4" s="192"/>
      <c r="K4" s="193"/>
      <c r="L4" s="158"/>
      <c r="M4" s="194"/>
      <c r="N4" s="192"/>
    </row>
    <row r="5" spans="1:14" ht="16.5" thickTop="1" thickBot="1" x14ac:dyDescent="0.3">
      <c r="A5" s="10"/>
      <c r="B5" s="10"/>
      <c r="C5" s="12" t="s">
        <v>94</v>
      </c>
      <c r="D5" s="54"/>
      <c r="E5" s="193"/>
      <c r="F5" s="39"/>
      <c r="G5" s="194"/>
      <c r="H5" s="39">
        <v>42921</v>
      </c>
      <c r="I5" s="39">
        <v>42927</v>
      </c>
      <c r="J5" s="39">
        <v>42929</v>
      </c>
      <c r="K5" s="195"/>
      <c r="L5" s="48"/>
      <c r="M5" s="194"/>
      <c r="N5" s="192"/>
    </row>
    <row r="6" spans="1:14" ht="16.5" thickTop="1" thickBot="1" x14ac:dyDescent="0.3">
      <c r="A6" s="52"/>
      <c r="B6" s="52"/>
      <c r="C6" s="13" t="s">
        <v>183</v>
      </c>
      <c r="D6" s="75"/>
      <c r="E6" s="76"/>
      <c r="F6" s="75"/>
      <c r="G6" s="76"/>
      <c r="H6" s="77"/>
      <c r="I6" s="77"/>
      <c r="J6" s="77"/>
      <c r="K6" s="76"/>
      <c r="L6" s="76"/>
      <c r="M6" s="9"/>
      <c r="N6" s="74"/>
    </row>
    <row r="7" spans="1:14" ht="33" customHeight="1" thickTop="1" thickBot="1" x14ac:dyDescent="0.3">
      <c r="A7" s="73">
        <v>1</v>
      </c>
      <c r="B7" s="63" t="s">
        <v>155</v>
      </c>
      <c r="C7" s="61" t="s">
        <v>118</v>
      </c>
      <c r="D7" s="35"/>
      <c r="E7" s="78">
        <f t="shared" ref="E7:E38" si="0">SUM(D7:D7)</f>
        <v>0</v>
      </c>
      <c r="F7" s="35"/>
      <c r="G7" s="73">
        <f t="shared" ref="G7:G38" si="1">SUM(F7:F7)</f>
        <v>0</v>
      </c>
      <c r="H7" s="41"/>
      <c r="I7" s="41"/>
      <c r="J7" s="41"/>
      <c r="K7" s="81">
        <f t="shared" ref="K7:K38" si="2">SUM(H7:J7)</f>
        <v>0</v>
      </c>
      <c r="L7" s="41"/>
      <c r="M7" s="73">
        <f t="shared" ref="M7:M38" si="3">SUM(L7:L7)</f>
        <v>0</v>
      </c>
      <c r="N7" s="45">
        <f t="shared" ref="N7:N38" si="4">E7+G7+K7+M7</f>
        <v>0</v>
      </c>
    </row>
    <row r="8" spans="1:14" ht="33" customHeight="1" thickTop="1" thickBot="1" x14ac:dyDescent="0.3">
      <c r="A8" s="73">
        <v>2</v>
      </c>
      <c r="B8" s="63" t="s">
        <v>155</v>
      </c>
      <c r="C8" s="61" t="s">
        <v>35</v>
      </c>
      <c r="D8" s="35"/>
      <c r="E8" s="78">
        <f t="shared" si="0"/>
        <v>0</v>
      </c>
      <c r="F8" s="35"/>
      <c r="G8" s="73">
        <f t="shared" si="1"/>
        <v>0</v>
      </c>
      <c r="H8" s="41"/>
      <c r="I8" s="41"/>
      <c r="J8" s="41"/>
      <c r="K8" s="81">
        <f t="shared" si="2"/>
        <v>0</v>
      </c>
      <c r="L8" s="41"/>
      <c r="M8" s="73">
        <f t="shared" si="3"/>
        <v>0</v>
      </c>
      <c r="N8" s="45">
        <f t="shared" si="4"/>
        <v>0</v>
      </c>
    </row>
    <row r="9" spans="1:14" ht="33" customHeight="1" thickTop="1" thickBot="1" x14ac:dyDescent="0.3">
      <c r="A9" s="73">
        <v>3</v>
      </c>
      <c r="B9" s="63" t="s">
        <v>147</v>
      </c>
      <c r="C9" s="61" t="s">
        <v>76</v>
      </c>
      <c r="D9" s="35"/>
      <c r="E9" s="78">
        <f t="shared" si="0"/>
        <v>0</v>
      </c>
      <c r="F9" s="35"/>
      <c r="G9" s="73">
        <f t="shared" si="1"/>
        <v>0</v>
      </c>
      <c r="H9" s="41"/>
      <c r="I9" s="41"/>
      <c r="J9" s="41"/>
      <c r="K9" s="81">
        <f t="shared" si="2"/>
        <v>0</v>
      </c>
      <c r="L9" s="41"/>
      <c r="M9" s="73">
        <f t="shared" si="3"/>
        <v>0</v>
      </c>
      <c r="N9" s="45">
        <f t="shared" si="4"/>
        <v>0</v>
      </c>
    </row>
    <row r="10" spans="1:14" ht="33" customHeight="1" thickTop="1" thickBot="1" x14ac:dyDescent="0.3">
      <c r="A10" s="73">
        <v>4</v>
      </c>
      <c r="B10" s="63" t="s">
        <v>147</v>
      </c>
      <c r="C10" s="61" t="s">
        <v>128</v>
      </c>
      <c r="D10" s="35"/>
      <c r="E10" s="78">
        <f t="shared" si="0"/>
        <v>0</v>
      </c>
      <c r="F10" s="35"/>
      <c r="G10" s="73">
        <f t="shared" si="1"/>
        <v>0</v>
      </c>
      <c r="H10" s="41"/>
      <c r="I10" s="41"/>
      <c r="J10" s="41"/>
      <c r="K10" s="81">
        <f t="shared" si="2"/>
        <v>0</v>
      </c>
      <c r="L10" s="41"/>
      <c r="M10" s="73">
        <f t="shared" si="3"/>
        <v>0</v>
      </c>
      <c r="N10" s="45">
        <f t="shared" si="4"/>
        <v>0</v>
      </c>
    </row>
    <row r="11" spans="1:14" ht="33" customHeight="1" thickTop="1" thickBot="1" x14ac:dyDescent="0.3">
      <c r="A11" s="73">
        <v>5</v>
      </c>
      <c r="B11" s="63" t="s">
        <v>155</v>
      </c>
      <c r="C11" s="61" t="s">
        <v>99</v>
      </c>
      <c r="D11" s="35"/>
      <c r="E11" s="78">
        <f t="shared" si="0"/>
        <v>0</v>
      </c>
      <c r="F11" s="35"/>
      <c r="G11" s="73">
        <f t="shared" si="1"/>
        <v>0</v>
      </c>
      <c r="H11" s="41"/>
      <c r="I11" s="41"/>
      <c r="J11" s="41"/>
      <c r="K11" s="81">
        <f t="shared" si="2"/>
        <v>0</v>
      </c>
      <c r="L11" s="41"/>
      <c r="M11" s="73">
        <f t="shared" si="3"/>
        <v>0</v>
      </c>
      <c r="N11" s="45">
        <f t="shared" si="4"/>
        <v>0</v>
      </c>
    </row>
    <row r="12" spans="1:14" ht="33" customHeight="1" thickTop="1" thickBot="1" x14ac:dyDescent="0.3">
      <c r="A12" s="73">
        <v>6</v>
      </c>
      <c r="B12" s="63" t="s">
        <v>155</v>
      </c>
      <c r="C12" s="61" t="s">
        <v>36</v>
      </c>
      <c r="D12" s="35"/>
      <c r="E12" s="78">
        <f t="shared" si="0"/>
        <v>0</v>
      </c>
      <c r="F12" s="35"/>
      <c r="G12" s="73">
        <f t="shared" si="1"/>
        <v>0</v>
      </c>
      <c r="H12" s="41"/>
      <c r="I12" s="41"/>
      <c r="J12" s="41"/>
      <c r="K12" s="81">
        <f t="shared" si="2"/>
        <v>0</v>
      </c>
      <c r="L12" s="41"/>
      <c r="M12" s="73">
        <f t="shared" si="3"/>
        <v>0</v>
      </c>
      <c r="N12" s="45">
        <f t="shared" si="4"/>
        <v>0</v>
      </c>
    </row>
    <row r="13" spans="1:14" ht="33" customHeight="1" thickTop="1" thickBot="1" x14ac:dyDescent="0.3">
      <c r="A13" s="73">
        <v>7</v>
      </c>
      <c r="B13" s="63" t="s">
        <v>155</v>
      </c>
      <c r="C13" s="61" t="s">
        <v>119</v>
      </c>
      <c r="D13" s="35"/>
      <c r="E13" s="78">
        <f t="shared" si="0"/>
        <v>0</v>
      </c>
      <c r="F13" s="35"/>
      <c r="G13" s="73">
        <f t="shared" si="1"/>
        <v>0</v>
      </c>
      <c r="H13" s="41"/>
      <c r="I13" s="41"/>
      <c r="J13" s="41"/>
      <c r="K13" s="81">
        <f t="shared" si="2"/>
        <v>0</v>
      </c>
      <c r="L13" s="41"/>
      <c r="M13" s="73">
        <f t="shared" si="3"/>
        <v>0</v>
      </c>
      <c r="N13" s="45">
        <f t="shared" si="4"/>
        <v>0</v>
      </c>
    </row>
    <row r="14" spans="1:14" ht="33" customHeight="1" thickTop="1" thickBot="1" x14ac:dyDescent="0.3">
      <c r="A14" s="73">
        <v>8</v>
      </c>
      <c r="B14" s="63" t="s">
        <v>155</v>
      </c>
      <c r="C14" s="61" t="s">
        <v>37</v>
      </c>
      <c r="D14" s="35"/>
      <c r="E14" s="78">
        <f t="shared" si="0"/>
        <v>0</v>
      </c>
      <c r="F14" s="35"/>
      <c r="G14" s="73">
        <f t="shared" si="1"/>
        <v>0</v>
      </c>
      <c r="H14" s="41"/>
      <c r="I14" s="41"/>
      <c r="J14" s="41"/>
      <c r="K14" s="81">
        <f t="shared" si="2"/>
        <v>0</v>
      </c>
      <c r="L14" s="41"/>
      <c r="M14" s="73">
        <f t="shared" si="3"/>
        <v>0</v>
      </c>
      <c r="N14" s="45">
        <f t="shared" si="4"/>
        <v>0</v>
      </c>
    </row>
    <row r="15" spans="1:14" ht="33" customHeight="1" thickTop="1" thickBot="1" x14ac:dyDescent="0.3">
      <c r="A15" s="73">
        <v>9</v>
      </c>
      <c r="B15" s="63" t="s">
        <v>155</v>
      </c>
      <c r="C15" s="61" t="s">
        <v>38</v>
      </c>
      <c r="D15" s="35"/>
      <c r="E15" s="78">
        <f t="shared" si="0"/>
        <v>0</v>
      </c>
      <c r="F15" s="35"/>
      <c r="G15" s="73">
        <f t="shared" si="1"/>
        <v>0</v>
      </c>
      <c r="H15" s="41"/>
      <c r="I15" s="41"/>
      <c r="J15" s="41"/>
      <c r="K15" s="81">
        <f t="shared" si="2"/>
        <v>0</v>
      </c>
      <c r="L15" s="41"/>
      <c r="M15" s="73">
        <f t="shared" si="3"/>
        <v>0</v>
      </c>
      <c r="N15" s="45">
        <f t="shared" si="4"/>
        <v>0</v>
      </c>
    </row>
    <row r="16" spans="1:14" ht="33" customHeight="1" thickTop="1" thickBot="1" x14ac:dyDescent="0.3">
      <c r="A16" s="73">
        <v>10</v>
      </c>
      <c r="B16" s="63" t="s">
        <v>155</v>
      </c>
      <c r="C16" s="61" t="s">
        <v>120</v>
      </c>
      <c r="D16" s="35"/>
      <c r="E16" s="78">
        <f t="shared" si="0"/>
        <v>0</v>
      </c>
      <c r="F16" s="35"/>
      <c r="G16" s="73">
        <f t="shared" si="1"/>
        <v>0</v>
      </c>
      <c r="H16" s="41"/>
      <c r="I16" s="41"/>
      <c r="J16" s="41"/>
      <c r="K16" s="81">
        <f t="shared" si="2"/>
        <v>0</v>
      </c>
      <c r="L16" s="41"/>
      <c r="M16" s="73">
        <f t="shared" si="3"/>
        <v>0</v>
      </c>
      <c r="N16" s="45">
        <f t="shared" si="4"/>
        <v>0</v>
      </c>
    </row>
    <row r="17" spans="1:14" ht="33" customHeight="1" thickTop="1" thickBot="1" x14ac:dyDescent="0.3">
      <c r="A17" s="73">
        <v>11</v>
      </c>
      <c r="B17" s="63" t="s">
        <v>155</v>
      </c>
      <c r="C17" s="61" t="s">
        <v>145</v>
      </c>
      <c r="D17" s="35"/>
      <c r="E17" s="78">
        <f t="shared" si="0"/>
        <v>0</v>
      </c>
      <c r="F17" s="35"/>
      <c r="G17" s="73">
        <f t="shared" si="1"/>
        <v>0</v>
      </c>
      <c r="H17" s="41"/>
      <c r="I17" s="41"/>
      <c r="J17" s="41"/>
      <c r="K17" s="81">
        <f t="shared" si="2"/>
        <v>0</v>
      </c>
      <c r="L17" s="41"/>
      <c r="M17" s="73">
        <f t="shared" si="3"/>
        <v>0</v>
      </c>
      <c r="N17" s="45">
        <f t="shared" si="4"/>
        <v>0</v>
      </c>
    </row>
    <row r="18" spans="1:14" ht="33" customHeight="1" thickTop="1" thickBot="1" x14ac:dyDescent="0.3">
      <c r="A18" s="73">
        <v>12</v>
      </c>
      <c r="B18" s="63" t="s">
        <v>152</v>
      </c>
      <c r="C18" s="61" t="s">
        <v>78</v>
      </c>
      <c r="D18" s="35"/>
      <c r="E18" s="78">
        <f t="shared" si="0"/>
        <v>0</v>
      </c>
      <c r="F18" s="35"/>
      <c r="G18" s="73">
        <f t="shared" si="1"/>
        <v>0</v>
      </c>
      <c r="H18" s="41"/>
      <c r="I18" s="41"/>
      <c r="J18" s="41"/>
      <c r="K18" s="81">
        <f t="shared" si="2"/>
        <v>0</v>
      </c>
      <c r="L18" s="41"/>
      <c r="M18" s="73">
        <f t="shared" si="3"/>
        <v>0</v>
      </c>
      <c r="N18" s="45">
        <f t="shared" si="4"/>
        <v>0</v>
      </c>
    </row>
    <row r="19" spans="1:14" ht="33" customHeight="1" thickTop="1" thickBot="1" x14ac:dyDescent="0.3">
      <c r="A19" s="73">
        <v>13</v>
      </c>
      <c r="B19" s="63" t="s">
        <v>155</v>
      </c>
      <c r="C19" s="61" t="s">
        <v>39</v>
      </c>
      <c r="D19" s="35"/>
      <c r="E19" s="78">
        <f t="shared" si="0"/>
        <v>0</v>
      </c>
      <c r="F19" s="35"/>
      <c r="G19" s="73">
        <f t="shared" si="1"/>
        <v>0</v>
      </c>
      <c r="H19" s="41"/>
      <c r="I19" s="41"/>
      <c r="J19" s="41"/>
      <c r="K19" s="81">
        <f t="shared" si="2"/>
        <v>0</v>
      </c>
      <c r="L19" s="41"/>
      <c r="M19" s="73">
        <f t="shared" si="3"/>
        <v>0</v>
      </c>
      <c r="N19" s="45">
        <f t="shared" si="4"/>
        <v>0</v>
      </c>
    </row>
    <row r="20" spans="1:14" ht="33" customHeight="1" thickTop="1" thickBot="1" x14ac:dyDescent="0.3">
      <c r="A20" s="73">
        <v>14</v>
      </c>
      <c r="B20" s="63" t="s">
        <v>146</v>
      </c>
      <c r="C20" s="61" t="s">
        <v>0</v>
      </c>
      <c r="D20" s="35"/>
      <c r="E20" s="78">
        <f t="shared" si="0"/>
        <v>0</v>
      </c>
      <c r="F20" s="35"/>
      <c r="G20" s="73">
        <f t="shared" si="1"/>
        <v>0</v>
      </c>
      <c r="H20" s="41"/>
      <c r="I20" s="41"/>
      <c r="J20" s="41"/>
      <c r="K20" s="81">
        <f t="shared" si="2"/>
        <v>0</v>
      </c>
      <c r="L20" s="41"/>
      <c r="M20" s="73">
        <f t="shared" si="3"/>
        <v>0</v>
      </c>
      <c r="N20" s="45">
        <f t="shared" si="4"/>
        <v>0</v>
      </c>
    </row>
    <row r="21" spans="1:14" ht="33" customHeight="1" thickTop="1" thickBot="1" x14ac:dyDescent="0.3">
      <c r="A21" s="73">
        <v>15</v>
      </c>
      <c r="B21" s="63" t="s">
        <v>155</v>
      </c>
      <c r="C21" s="61" t="s">
        <v>40</v>
      </c>
      <c r="D21" s="35"/>
      <c r="E21" s="78">
        <f t="shared" si="0"/>
        <v>0</v>
      </c>
      <c r="F21" s="35"/>
      <c r="G21" s="73">
        <f t="shared" si="1"/>
        <v>0</v>
      </c>
      <c r="H21" s="41"/>
      <c r="I21" s="41"/>
      <c r="J21" s="41"/>
      <c r="K21" s="81">
        <f t="shared" si="2"/>
        <v>0</v>
      </c>
      <c r="L21" s="41"/>
      <c r="M21" s="73">
        <f t="shared" si="3"/>
        <v>0</v>
      </c>
      <c r="N21" s="45">
        <f t="shared" si="4"/>
        <v>0</v>
      </c>
    </row>
    <row r="22" spans="1:14" ht="33" customHeight="1" thickTop="1" thickBot="1" x14ac:dyDescent="0.3">
      <c r="A22" s="73">
        <v>16</v>
      </c>
      <c r="B22" s="63" t="s">
        <v>148</v>
      </c>
      <c r="C22" s="61" t="s">
        <v>144</v>
      </c>
      <c r="D22" s="35"/>
      <c r="E22" s="78">
        <f t="shared" si="0"/>
        <v>0</v>
      </c>
      <c r="F22" s="35"/>
      <c r="G22" s="73">
        <f t="shared" si="1"/>
        <v>0</v>
      </c>
      <c r="H22" s="41"/>
      <c r="I22" s="41"/>
      <c r="J22" s="41"/>
      <c r="K22" s="81">
        <f t="shared" si="2"/>
        <v>0</v>
      </c>
      <c r="L22" s="41"/>
      <c r="M22" s="73">
        <f t="shared" si="3"/>
        <v>0</v>
      </c>
      <c r="N22" s="45">
        <f t="shared" si="4"/>
        <v>0</v>
      </c>
    </row>
    <row r="23" spans="1:14" ht="33" customHeight="1" thickTop="1" thickBot="1" x14ac:dyDescent="0.3">
      <c r="A23" s="73">
        <v>17</v>
      </c>
      <c r="B23" s="63" t="s">
        <v>155</v>
      </c>
      <c r="C23" s="61" t="s">
        <v>41</v>
      </c>
      <c r="D23" s="35"/>
      <c r="E23" s="78">
        <f t="shared" si="0"/>
        <v>0</v>
      </c>
      <c r="F23" s="35"/>
      <c r="G23" s="73">
        <f t="shared" si="1"/>
        <v>0</v>
      </c>
      <c r="H23" s="41"/>
      <c r="I23" s="41"/>
      <c r="J23" s="41"/>
      <c r="K23" s="81">
        <f t="shared" si="2"/>
        <v>0</v>
      </c>
      <c r="L23" s="41"/>
      <c r="M23" s="73">
        <f t="shared" si="3"/>
        <v>0</v>
      </c>
      <c r="N23" s="45">
        <f t="shared" si="4"/>
        <v>0</v>
      </c>
    </row>
    <row r="24" spans="1:14" ht="33" customHeight="1" thickTop="1" thickBot="1" x14ac:dyDescent="0.3">
      <c r="A24" s="73">
        <v>18</v>
      </c>
      <c r="B24" s="63" t="s">
        <v>155</v>
      </c>
      <c r="C24" s="61" t="s">
        <v>100</v>
      </c>
      <c r="D24" s="35"/>
      <c r="E24" s="78">
        <f t="shared" si="0"/>
        <v>0</v>
      </c>
      <c r="F24" s="35"/>
      <c r="G24" s="73">
        <f t="shared" si="1"/>
        <v>0</v>
      </c>
      <c r="H24" s="41"/>
      <c r="I24" s="41"/>
      <c r="J24" s="41"/>
      <c r="K24" s="81">
        <f t="shared" si="2"/>
        <v>0</v>
      </c>
      <c r="L24" s="41"/>
      <c r="M24" s="73">
        <f t="shared" si="3"/>
        <v>0</v>
      </c>
      <c r="N24" s="45">
        <f t="shared" si="4"/>
        <v>0</v>
      </c>
    </row>
    <row r="25" spans="1:14" ht="33" customHeight="1" thickTop="1" thickBot="1" x14ac:dyDescent="0.3">
      <c r="A25" s="73">
        <v>19</v>
      </c>
      <c r="B25" s="63" t="s">
        <v>146</v>
      </c>
      <c r="C25" s="61" t="s">
        <v>98</v>
      </c>
      <c r="D25" s="35"/>
      <c r="E25" s="78">
        <f t="shared" si="0"/>
        <v>0</v>
      </c>
      <c r="F25" s="35"/>
      <c r="G25" s="73">
        <f t="shared" si="1"/>
        <v>0</v>
      </c>
      <c r="H25" s="41"/>
      <c r="I25" s="41"/>
      <c r="J25" s="41"/>
      <c r="K25" s="81">
        <f t="shared" si="2"/>
        <v>0</v>
      </c>
      <c r="L25" s="41"/>
      <c r="M25" s="73">
        <f t="shared" si="3"/>
        <v>0</v>
      </c>
      <c r="N25" s="45">
        <f t="shared" si="4"/>
        <v>0</v>
      </c>
    </row>
    <row r="26" spans="1:14" ht="33" customHeight="1" thickTop="1" thickBot="1" x14ac:dyDescent="0.3">
      <c r="A26" s="73">
        <v>20</v>
      </c>
      <c r="B26" s="63" t="s">
        <v>155</v>
      </c>
      <c r="C26" s="61" t="s">
        <v>42</v>
      </c>
      <c r="D26" s="35"/>
      <c r="E26" s="78">
        <f t="shared" si="0"/>
        <v>0</v>
      </c>
      <c r="F26" s="35"/>
      <c r="G26" s="73">
        <f t="shared" si="1"/>
        <v>0</v>
      </c>
      <c r="H26" s="41"/>
      <c r="I26" s="41"/>
      <c r="J26" s="41"/>
      <c r="K26" s="81">
        <f t="shared" si="2"/>
        <v>0</v>
      </c>
      <c r="L26" s="41"/>
      <c r="M26" s="73">
        <f t="shared" si="3"/>
        <v>0</v>
      </c>
      <c r="N26" s="45">
        <f t="shared" si="4"/>
        <v>0</v>
      </c>
    </row>
    <row r="27" spans="1:14" ht="33" customHeight="1" thickTop="1" thickBot="1" x14ac:dyDescent="0.3">
      <c r="A27" s="73">
        <v>21</v>
      </c>
      <c r="B27" s="63" t="s">
        <v>155</v>
      </c>
      <c r="C27" s="61" t="s">
        <v>121</v>
      </c>
      <c r="D27" s="35"/>
      <c r="E27" s="78">
        <f t="shared" si="0"/>
        <v>0</v>
      </c>
      <c r="F27" s="35"/>
      <c r="G27" s="73">
        <f t="shared" si="1"/>
        <v>0</v>
      </c>
      <c r="H27" s="41"/>
      <c r="I27" s="41"/>
      <c r="J27" s="41"/>
      <c r="K27" s="81">
        <f t="shared" si="2"/>
        <v>0</v>
      </c>
      <c r="L27" s="41"/>
      <c r="M27" s="73">
        <f t="shared" si="3"/>
        <v>0</v>
      </c>
      <c r="N27" s="45">
        <f t="shared" si="4"/>
        <v>0</v>
      </c>
    </row>
    <row r="28" spans="1:14" ht="33" customHeight="1" thickTop="1" thickBot="1" x14ac:dyDescent="0.3">
      <c r="A28" s="73">
        <v>22</v>
      </c>
      <c r="B28" s="63" t="s">
        <v>151</v>
      </c>
      <c r="C28" s="61" t="s">
        <v>19</v>
      </c>
      <c r="D28" s="35"/>
      <c r="E28" s="78">
        <f t="shared" si="0"/>
        <v>0</v>
      </c>
      <c r="F28" s="35"/>
      <c r="G28" s="73">
        <f t="shared" si="1"/>
        <v>0</v>
      </c>
      <c r="H28" s="41"/>
      <c r="I28" s="41"/>
      <c r="J28" s="41"/>
      <c r="K28" s="81">
        <f t="shared" si="2"/>
        <v>0</v>
      </c>
      <c r="L28" s="41"/>
      <c r="M28" s="73">
        <f t="shared" si="3"/>
        <v>0</v>
      </c>
      <c r="N28" s="45">
        <f t="shared" si="4"/>
        <v>0</v>
      </c>
    </row>
    <row r="29" spans="1:14" ht="33" customHeight="1" thickTop="1" thickBot="1" x14ac:dyDescent="0.3">
      <c r="A29" s="73">
        <v>23</v>
      </c>
      <c r="B29" s="63" t="s">
        <v>151</v>
      </c>
      <c r="C29" s="61" t="s">
        <v>20</v>
      </c>
      <c r="D29" s="35"/>
      <c r="E29" s="78">
        <f t="shared" si="0"/>
        <v>0</v>
      </c>
      <c r="F29" s="35"/>
      <c r="G29" s="73">
        <f t="shared" si="1"/>
        <v>0</v>
      </c>
      <c r="H29" s="41"/>
      <c r="I29" s="41"/>
      <c r="J29" s="41"/>
      <c r="K29" s="81">
        <f t="shared" si="2"/>
        <v>0</v>
      </c>
      <c r="L29" s="41"/>
      <c r="M29" s="73">
        <f t="shared" si="3"/>
        <v>0</v>
      </c>
      <c r="N29" s="45">
        <f t="shared" si="4"/>
        <v>0</v>
      </c>
    </row>
    <row r="30" spans="1:14" ht="33" customHeight="1" thickTop="1" thickBot="1" x14ac:dyDescent="0.3">
      <c r="A30" s="73">
        <v>24</v>
      </c>
      <c r="B30" s="63" t="s">
        <v>151</v>
      </c>
      <c r="C30" s="61" t="s">
        <v>21</v>
      </c>
      <c r="D30" s="35"/>
      <c r="E30" s="78">
        <f t="shared" si="0"/>
        <v>0</v>
      </c>
      <c r="F30" s="35"/>
      <c r="G30" s="73">
        <f t="shared" si="1"/>
        <v>0</v>
      </c>
      <c r="H30" s="41"/>
      <c r="I30" s="41"/>
      <c r="J30" s="41"/>
      <c r="K30" s="81">
        <f t="shared" si="2"/>
        <v>0</v>
      </c>
      <c r="L30" s="41"/>
      <c r="M30" s="73">
        <f t="shared" si="3"/>
        <v>0</v>
      </c>
      <c r="N30" s="45">
        <f t="shared" si="4"/>
        <v>0</v>
      </c>
    </row>
    <row r="31" spans="1:14" ht="33" customHeight="1" thickTop="1" thickBot="1" x14ac:dyDescent="0.3">
      <c r="A31" s="73">
        <v>25</v>
      </c>
      <c r="B31" s="63" t="s">
        <v>151</v>
      </c>
      <c r="C31" s="61" t="s">
        <v>22</v>
      </c>
      <c r="D31" s="35"/>
      <c r="E31" s="78">
        <f t="shared" si="0"/>
        <v>0</v>
      </c>
      <c r="F31" s="35"/>
      <c r="G31" s="73">
        <f t="shared" si="1"/>
        <v>0</v>
      </c>
      <c r="H31" s="41"/>
      <c r="I31" s="41"/>
      <c r="J31" s="41"/>
      <c r="K31" s="81">
        <f t="shared" si="2"/>
        <v>0</v>
      </c>
      <c r="L31" s="41"/>
      <c r="M31" s="73">
        <f t="shared" si="3"/>
        <v>0</v>
      </c>
      <c r="N31" s="45">
        <f t="shared" si="4"/>
        <v>0</v>
      </c>
    </row>
    <row r="32" spans="1:14" ht="33" customHeight="1" thickTop="1" thickBot="1" x14ac:dyDescent="0.3">
      <c r="A32" s="73">
        <v>26</v>
      </c>
      <c r="B32" s="63" t="s">
        <v>151</v>
      </c>
      <c r="C32" s="61" t="s">
        <v>23</v>
      </c>
      <c r="D32" s="35"/>
      <c r="E32" s="78">
        <f t="shared" si="0"/>
        <v>0</v>
      </c>
      <c r="F32" s="35"/>
      <c r="G32" s="73">
        <f t="shared" si="1"/>
        <v>0</v>
      </c>
      <c r="H32" s="41"/>
      <c r="I32" s="41"/>
      <c r="J32" s="41"/>
      <c r="K32" s="81">
        <f t="shared" si="2"/>
        <v>0</v>
      </c>
      <c r="L32" s="41"/>
      <c r="M32" s="73">
        <f t="shared" si="3"/>
        <v>0</v>
      </c>
      <c r="N32" s="45">
        <f t="shared" si="4"/>
        <v>0</v>
      </c>
    </row>
    <row r="33" spans="1:14" ht="33" customHeight="1" thickTop="1" thickBot="1" x14ac:dyDescent="0.3">
      <c r="A33" s="73">
        <v>27</v>
      </c>
      <c r="B33" s="63" t="s">
        <v>151</v>
      </c>
      <c r="C33" s="61" t="s">
        <v>24</v>
      </c>
      <c r="D33" s="35"/>
      <c r="E33" s="78">
        <f t="shared" si="0"/>
        <v>0</v>
      </c>
      <c r="F33" s="35"/>
      <c r="G33" s="73">
        <f t="shared" si="1"/>
        <v>0</v>
      </c>
      <c r="H33" s="41"/>
      <c r="I33" s="41"/>
      <c r="J33" s="41"/>
      <c r="K33" s="81">
        <f t="shared" si="2"/>
        <v>0</v>
      </c>
      <c r="L33" s="41"/>
      <c r="M33" s="73">
        <f t="shared" si="3"/>
        <v>0</v>
      </c>
      <c r="N33" s="45">
        <f t="shared" si="4"/>
        <v>0</v>
      </c>
    </row>
    <row r="34" spans="1:14" ht="33" customHeight="1" thickTop="1" thickBot="1" x14ac:dyDescent="0.3">
      <c r="A34" s="73">
        <v>28</v>
      </c>
      <c r="B34" s="63" t="s">
        <v>151</v>
      </c>
      <c r="C34" s="61" t="s">
        <v>25</v>
      </c>
      <c r="D34" s="35"/>
      <c r="E34" s="78">
        <f t="shared" si="0"/>
        <v>0</v>
      </c>
      <c r="F34" s="35"/>
      <c r="G34" s="73">
        <f t="shared" si="1"/>
        <v>0</v>
      </c>
      <c r="H34" s="41"/>
      <c r="I34" s="41"/>
      <c r="J34" s="41"/>
      <c r="K34" s="81">
        <f t="shared" si="2"/>
        <v>0</v>
      </c>
      <c r="L34" s="41"/>
      <c r="M34" s="73">
        <f t="shared" si="3"/>
        <v>0</v>
      </c>
      <c r="N34" s="45">
        <f t="shared" si="4"/>
        <v>0</v>
      </c>
    </row>
    <row r="35" spans="1:14" ht="33" customHeight="1" thickTop="1" thickBot="1" x14ac:dyDescent="0.3">
      <c r="A35" s="73">
        <v>29</v>
      </c>
      <c r="B35" s="63" t="s">
        <v>151</v>
      </c>
      <c r="C35" s="61" t="s">
        <v>26</v>
      </c>
      <c r="D35" s="35"/>
      <c r="E35" s="78">
        <f t="shared" si="0"/>
        <v>0</v>
      </c>
      <c r="F35" s="35"/>
      <c r="G35" s="73">
        <f t="shared" si="1"/>
        <v>0</v>
      </c>
      <c r="H35" s="41"/>
      <c r="I35" s="41"/>
      <c r="J35" s="41"/>
      <c r="K35" s="81">
        <f t="shared" si="2"/>
        <v>0</v>
      </c>
      <c r="L35" s="41"/>
      <c r="M35" s="73">
        <f t="shared" si="3"/>
        <v>0</v>
      </c>
      <c r="N35" s="45">
        <f t="shared" si="4"/>
        <v>0</v>
      </c>
    </row>
    <row r="36" spans="1:14" ht="33" customHeight="1" thickTop="1" thickBot="1" x14ac:dyDescent="0.3">
      <c r="A36" s="73">
        <v>30</v>
      </c>
      <c r="B36" s="63" t="s">
        <v>151</v>
      </c>
      <c r="C36" s="61" t="s">
        <v>27</v>
      </c>
      <c r="D36" s="35"/>
      <c r="E36" s="78">
        <f t="shared" si="0"/>
        <v>0</v>
      </c>
      <c r="F36" s="35"/>
      <c r="G36" s="73">
        <f t="shared" si="1"/>
        <v>0</v>
      </c>
      <c r="H36" s="41"/>
      <c r="I36" s="41"/>
      <c r="J36" s="41"/>
      <c r="K36" s="81">
        <f t="shared" si="2"/>
        <v>0</v>
      </c>
      <c r="L36" s="41"/>
      <c r="M36" s="73">
        <f t="shared" si="3"/>
        <v>0</v>
      </c>
      <c r="N36" s="45">
        <f t="shared" si="4"/>
        <v>0</v>
      </c>
    </row>
    <row r="37" spans="1:14" ht="33" customHeight="1" thickTop="1" thickBot="1" x14ac:dyDescent="0.3">
      <c r="A37" s="73">
        <v>31</v>
      </c>
      <c r="B37" s="63" t="s">
        <v>151</v>
      </c>
      <c r="C37" s="61" t="s">
        <v>28</v>
      </c>
      <c r="D37" s="35"/>
      <c r="E37" s="78">
        <f t="shared" si="0"/>
        <v>0</v>
      </c>
      <c r="F37" s="35"/>
      <c r="G37" s="73">
        <f t="shared" si="1"/>
        <v>0</v>
      </c>
      <c r="H37" s="41"/>
      <c r="I37" s="41"/>
      <c r="J37" s="41"/>
      <c r="K37" s="81">
        <f t="shared" si="2"/>
        <v>0</v>
      </c>
      <c r="L37" s="41"/>
      <c r="M37" s="73">
        <f t="shared" si="3"/>
        <v>0</v>
      </c>
      <c r="N37" s="45">
        <f t="shared" si="4"/>
        <v>0</v>
      </c>
    </row>
    <row r="38" spans="1:14" ht="33" customHeight="1" thickTop="1" thickBot="1" x14ac:dyDescent="0.3">
      <c r="A38" s="73">
        <v>32</v>
      </c>
      <c r="B38" s="63" t="s">
        <v>151</v>
      </c>
      <c r="C38" s="61" t="s">
        <v>29</v>
      </c>
      <c r="D38" s="35"/>
      <c r="E38" s="78">
        <f t="shared" si="0"/>
        <v>0</v>
      </c>
      <c r="F38" s="35"/>
      <c r="G38" s="73">
        <f t="shared" si="1"/>
        <v>0</v>
      </c>
      <c r="H38" s="41"/>
      <c r="I38" s="41"/>
      <c r="J38" s="41"/>
      <c r="K38" s="81">
        <f t="shared" si="2"/>
        <v>0</v>
      </c>
      <c r="L38" s="41"/>
      <c r="M38" s="73">
        <f t="shared" si="3"/>
        <v>0</v>
      </c>
      <c r="N38" s="45">
        <f t="shared" si="4"/>
        <v>0</v>
      </c>
    </row>
    <row r="39" spans="1:14" ht="33" customHeight="1" thickTop="1" thickBot="1" x14ac:dyDescent="0.3">
      <c r="A39" s="73">
        <v>33</v>
      </c>
      <c r="B39" s="63" t="s">
        <v>151</v>
      </c>
      <c r="C39" s="61" t="s">
        <v>30</v>
      </c>
      <c r="D39" s="35"/>
      <c r="E39" s="78">
        <f t="shared" ref="E39:E70" si="5">SUM(D39:D39)</f>
        <v>0</v>
      </c>
      <c r="F39" s="35"/>
      <c r="G39" s="73">
        <f t="shared" ref="G39:G70" si="6">SUM(F39:F39)</f>
        <v>0</v>
      </c>
      <c r="H39" s="41"/>
      <c r="I39" s="41"/>
      <c r="J39" s="41"/>
      <c r="K39" s="81">
        <f t="shared" ref="K39:K70" si="7">SUM(H39:J39)</f>
        <v>0</v>
      </c>
      <c r="L39" s="41"/>
      <c r="M39" s="73">
        <f t="shared" ref="M39:M70" si="8">SUM(L39:L39)</f>
        <v>0</v>
      </c>
      <c r="N39" s="45">
        <f t="shared" ref="N39:N70" si="9">E39+G39+K39+M39</f>
        <v>0</v>
      </c>
    </row>
    <row r="40" spans="1:14" ht="33" customHeight="1" thickTop="1" thickBot="1" x14ac:dyDescent="0.3">
      <c r="A40" s="73">
        <v>34</v>
      </c>
      <c r="B40" s="63" t="s">
        <v>151</v>
      </c>
      <c r="C40" s="61" t="s">
        <v>31</v>
      </c>
      <c r="D40" s="35"/>
      <c r="E40" s="78">
        <f t="shared" si="5"/>
        <v>0</v>
      </c>
      <c r="F40" s="35"/>
      <c r="G40" s="73">
        <f t="shared" si="6"/>
        <v>0</v>
      </c>
      <c r="H40" s="41"/>
      <c r="I40" s="41"/>
      <c r="J40" s="41"/>
      <c r="K40" s="81">
        <f t="shared" si="7"/>
        <v>0</v>
      </c>
      <c r="L40" s="41"/>
      <c r="M40" s="73">
        <f t="shared" si="8"/>
        <v>0</v>
      </c>
      <c r="N40" s="45">
        <f t="shared" si="9"/>
        <v>0</v>
      </c>
    </row>
    <row r="41" spans="1:14" ht="33" customHeight="1" thickTop="1" thickBot="1" x14ac:dyDescent="0.3">
      <c r="A41" s="73">
        <v>35</v>
      </c>
      <c r="B41" s="63" t="s">
        <v>151</v>
      </c>
      <c r="C41" s="61" t="s">
        <v>32</v>
      </c>
      <c r="D41" s="35"/>
      <c r="E41" s="78">
        <f t="shared" si="5"/>
        <v>0</v>
      </c>
      <c r="F41" s="35"/>
      <c r="G41" s="73">
        <f t="shared" si="6"/>
        <v>0</v>
      </c>
      <c r="H41" s="41"/>
      <c r="I41" s="41"/>
      <c r="J41" s="41"/>
      <c r="K41" s="81">
        <f t="shared" si="7"/>
        <v>0</v>
      </c>
      <c r="L41" s="41"/>
      <c r="M41" s="73">
        <f t="shared" si="8"/>
        <v>0</v>
      </c>
      <c r="N41" s="45">
        <f t="shared" si="9"/>
        <v>0</v>
      </c>
    </row>
    <row r="42" spans="1:14" ht="33" customHeight="1" thickTop="1" thickBot="1" x14ac:dyDescent="0.3">
      <c r="A42" s="73">
        <v>36</v>
      </c>
      <c r="B42" s="63" t="s">
        <v>151</v>
      </c>
      <c r="C42" s="61" t="s">
        <v>33</v>
      </c>
      <c r="D42" s="35"/>
      <c r="E42" s="78">
        <f t="shared" si="5"/>
        <v>0</v>
      </c>
      <c r="F42" s="35"/>
      <c r="G42" s="73">
        <f t="shared" si="6"/>
        <v>0</v>
      </c>
      <c r="H42" s="41"/>
      <c r="I42" s="41"/>
      <c r="J42" s="41"/>
      <c r="K42" s="81">
        <f t="shared" si="7"/>
        <v>0</v>
      </c>
      <c r="L42" s="41"/>
      <c r="M42" s="73">
        <f t="shared" si="8"/>
        <v>0</v>
      </c>
      <c r="N42" s="45">
        <f t="shared" si="9"/>
        <v>0</v>
      </c>
    </row>
    <row r="43" spans="1:14" ht="33" customHeight="1" thickTop="1" thickBot="1" x14ac:dyDescent="0.3">
      <c r="A43" s="73">
        <v>37</v>
      </c>
      <c r="B43" s="63" t="s">
        <v>151</v>
      </c>
      <c r="C43" s="61" t="s">
        <v>34</v>
      </c>
      <c r="D43" s="35"/>
      <c r="E43" s="78">
        <f t="shared" si="5"/>
        <v>0</v>
      </c>
      <c r="F43" s="35"/>
      <c r="G43" s="73">
        <f t="shared" si="6"/>
        <v>0</v>
      </c>
      <c r="H43" s="41"/>
      <c r="I43" s="41"/>
      <c r="J43" s="41"/>
      <c r="K43" s="81">
        <f t="shared" si="7"/>
        <v>0</v>
      </c>
      <c r="L43" s="41"/>
      <c r="M43" s="73">
        <f t="shared" si="8"/>
        <v>0</v>
      </c>
      <c r="N43" s="45">
        <f t="shared" si="9"/>
        <v>0</v>
      </c>
    </row>
    <row r="44" spans="1:14" ht="33" customHeight="1" thickTop="1" thickBot="1" x14ac:dyDescent="0.3">
      <c r="A44" s="73">
        <v>38</v>
      </c>
      <c r="B44" s="63" t="s">
        <v>150</v>
      </c>
      <c r="C44" s="61" t="s">
        <v>112</v>
      </c>
      <c r="D44" s="35"/>
      <c r="E44" s="78">
        <f t="shared" si="5"/>
        <v>0</v>
      </c>
      <c r="F44" s="35"/>
      <c r="G44" s="73">
        <f t="shared" si="6"/>
        <v>0</v>
      </c>
      <c r="H44" s="41"/>
      <c r="I44" s="41"/>
      <c r="J44" s="41"/>
      <c r="K44" s="81">
        <f t="shared" si="7"/>
        <v>0</v>
      </c>
      <c r="L44" s="41"/>
      <c r="M44" s="73">
        <f t="shared" si="8"/>
        <v>0</v>
      </c>
      <c r="N44" s="45">
        <f t="shared" si="9"/>
        <v>0</v>
      </c>
    </row>
    <row r="45" spans="1:14" ht="33" customHeight="1" thickTop="1" thickBot="1" x14ac:dyDescent="0.3">
      <c r="A45" s="73">
        <v>39</v>
      </c>
      <c r="B45" s="63" t="s">
        <v>155</v>
      </c>
      <c r="C45" s="61" t="s">
        <v>43</v>
      </c>
      <c r="D45" s="35"/>
      <c r="E45" s="78">
        <f t="shared" si="5"/>
        <v>0</v>
      </c>
      <c r="F45" s="35"/>
      <c r="G45" s="73">
        <f t="shared" si="6"/>
        <v>0</v>
      </c>
      <c r="H45" s="41"/>
      <c r="I45" s="41"/>
      <c r="J45" s="41"/>
      <c r="K45" s="81">
        <f t="shared" si="7"/>
        <v>0</v>
      </c>
      <c r="L45" s="41"/>
      <c r="M45" s="73">
        <f t="shared" si="8"/>
        <v>0</v>
      </c>
      <c r="N45" s="45">
        <f t="shared" si="9"/>
        <v>0</v>
      </c>
    </row>
    <row r="46" spans="1:14" ht="33" customHeight="1" thickTop="1" thickBot="1" x14ac:dyDescent="0.3">
      <c r="A46" s="73">
        <v>40</v>
      </c>
      <c r="B46" s="63" t="s">
        <v>155</v>
      </c>
      <c r="C46" s="61" t="s">
        <v>44</v>
      </c>
      <c r="D46" s="35"/>
      <c r="E46" s="78">
        <f t="shared" si="5"/>
        <v>0</v>
      </c>
      <c r="F46" s="35"/>
      <c r="G46" s="73">
        <f t="shared" si="6"/>
        <v>0</v>
      </c>
      <c r="H46" s="41"/>
      <c r="I46" s="41"/>
      <c r="J46" s="41"/>
      <c r="K46" s="81">
        <f t="shared" si="7"/>
        <v>0</v>
      </c>
      <c r="L46" s="41"/>
      <c r="M46" s="73">
        <f t="shared" si="8"/>
        <v>0</v>
      </c>
      <c r="N46" s="45">
        <f t="shared" si="9"/>
        <v>0</v>
      </c>
    </row>
    <row r="47" spans="1:14" ht="33" customHeight="1" thickTop="1" thickBot="1" x14ac:dyDescent="0.3">
      <c r="A47" s="73">
        <v>41</v>
      </c>
      <c r="B47" s="63" t="s">
        <v>155</v>
      </c>
      <c r="C47" s="61" t="s">
        <v>45</v>
      </c>
      <c r="D47" s="35"/>
      <c r="E47" s="78">
        <f t="shared" si="5"/>
        <v>0</v>
      </c>
      <c r="F47" s="35"/>
      <c r="G47" s="73">
        <f t="shared" si="6"/>
        <v>0</v>
      </c>
      <c r="H47" s="41"/>
      <c r="I47" s="41"/>
      <c r="J47" s="41"/>
      <c r="K47" s="81">
        <f t="shared" si="7"/>
        <v>0</v>
      </c>
      <c r="L47" s="41"/>
      <c r="M47" s="73">
        <f t="shared" si="8"/>
        <v>0</v>
      </c>
      <c r="N47" s="45">
        <f t="shared" si="9"/>
        <v>0</v>
      </c>
    </row>
    <row r="48" spans="1:14" ht="33" customHeight="1" thickTop="1" thickBot="1" x14ac:dyDescent="0.3">
      <c r="A48" s="73">
        <v>42</v>
      </c>
      <c r="B48" s="63" t="s">
        <v>155</v>
      </c>
      <c r="C48" s="61" t="s">
        <v>101</v>
      </c>
      <c r="D48" s="35"/>
      <c r="E48" s="78">
        <f t="shared" si="5"/>
        <v>0</v>
      </c>
      <c r="F48" s="35"/>
      <c r="G48" s="73">
        <f t="shared" si="6"/>
        <v>0</v>
      </c>
      <c r="H48" s="41"/>
      <c r="I48" s="41"/>
      <c r="J48" s="41"/>
      <c r="K48" s="81">
        <f t="shared" si="7"/>
        <v>0</v>
      </c>
      <c r="L48" s="41"/>
      <c r="M48" s="73">
        <f t="shared" si="8"/>
        <v>0</v>
      </c>
      <c r="N48" s="45">
        <f t="shared" si="9"/>
        <v>0</v>
      </c>
    </row>
    <row r="49" spans="1:14" ht="33" customHeight="1" thickTop="1" thickBot="1" x14ac:dyDescent="0.3">
      <c r="A49" s="73">
        <v>43</v>
      </c>
      <c r="B49" s="63" t="s">
        <v>155</v>
      </c>
      <c r="C49" s="61" t="s">
        <v>122</v>
      </c>
      <c r="D49" s="35"/>
      <c r="E49" s="78">
        <f t="shared" si="5"/>
        <v>0</v>
      </c>
      <c r="F49" s="35"/>
      <c r="G49" s="73">
        <f t="shared" si="6"/>
        <v>0</v>
      </c>
      <c r="H49" s="41"/>
      <c r="I49" s="41"/>
      <c r="J49" s="41"/>
      <c r="K49" s="81">
        <f t="shared" si="7"/>
        <v>0</v>
      </c>
      <c r="L49" s="41"/>
      <c r="M49" s="73">
        <f t="shared" si="8"/>
        <v>0</v>
      </c>
      <c r="N49" s="45">
        <f t="shared" si="9"/>
        <v>0</v>
      </c>
    </row>
    <row r="50" spans="1:14" ht="33" customHeight="1" thickTop="1" thickBot="1" x14ac:dyDescent="0.3">
      <c r="A50" s="73">
        <v>44</v>
      </c>
      <c r="B50" s="63" t="s">
        <v>155</v>
      </c>
      <c r="C50" s="61" t="s">
        <v>46</v>
      </c>
      <c r="D50" s="35"/>
      <c r="E50" s="78">
        <f t="shared" si="5"/>
        <v>0</v>
      </c>
      <c r="F50" s="35"/>
      <c r="G50" s="73">
        <f t="shared" si="6"/>
        <v>0</v>
      </c>
      <c r="H50" s="41"/>
      <c r="I50" s="41"/>
      <c r="J50" s="41"/>
      <c r="K50" s="81">
        <f t="shared" si="7"/>
        <v>0</v>
      </c>
      <c r="L50" s="41"/>
      <c r="M50" s="73">
        <f t="shared" si="8"/>
        <v>0</v>
      </c>
      <c r="N50" s="45">
        <f t="shared" si="9"/>
        <v>0</v>
      </c>
    </row>
    <row r="51" spans="1:14" ht="33" customHeight="1" thickTop="1" thickBot="1" x14ac:dyDescent="0.3">
      <c r="A51" s="73">
        <v>45</v>
      </c>
      <c r="B51" s="63" t="s">
        <v>155</v>
      </c>
      <c r="C51" s="61" t="s">
        <v>47</v>
      </c>
      <c r="D51" s="35"/>
      <c r="E51" s="78">
        <f t="shared" si="5"/>
        <v>0</v>
      </c>
      <c r="F51" s="35"/>
      <c r="G51" s="73">
        <f t="shared" si="6"/>
        <v>0</v>
      </c>
      <c r="H51" s="41"/>
      <c r="I51" s="41"/>
      <c r="J51" s="41"/>
      <c r="K51" s="81">
        <f t="shared" si="7"/>
        <v>0</v>
      </c>
      <c r="L51" s="41"/>
      <c r="M51" s="73">
        <f t="shared" si="8"/>
        <v>0</v>
      </c>
      <c r="N51" s="45">
        <f t="shared" si="9"/>
        <v>0</v>
      </c>
    </row>
    <row r="52" spans="1:14" ht="33" customHeight="1" thickTop="1" thickBot="1" x14ac:dyDescent="0.3">
      <c r="A52" s="73">
        <v>46</v>
      </c>
      <c r="B52" s="63" t="s">
        <v>155</v>
      </c>
      <c r="C52" s="61" t="s">
        <v>48</v>
      </c>
      <c r="D52" s="35"/>
      <c r="E52" s="78">
        <f t="shared" si="5"/>
        <v>0</v>
      </c>
      <c r="F52" s="35"/>
      <c r="G52" s="73">
        <f t="shared" si="6"/>
        <v>0</v>
      </c>
      <c r="H52" s="41"/>
      <c r="I52" s="41"/>
      <c r="J52" s="41"/>
      <c r="K52" s="81">
        <f t="shared" si="7"/>
        <v>0</v>
      </c>
      <c r="L52" s="41"/>
      <c r="M52" s="73">
        <f t="shared" si="8"/>
        <v>0</v>
      </c>
      <c r="N52" s="45">
        <f t="shared" si="9"/>
        <v>0</v>
      </c>
    </row>
    <row r="53" spans="1:14" ht="33" customHeight="1" thickTop="1" thickBot="1" x14ac:dyDescent="0.3">
      <c r="A53" s="73">
        <v>47</v>
      </c>
      <c r="B53" s="63" t="s">
        <v>155</v>
      </c>
      <c r="C53" s="61" t="s">
        <v>49</v>
      </c>
      <c r="D53" s="35"/>
      <c r="E53" s="78">
        <f t="shared" si="5"/>
        <v>0</v>
      </c>
      <c r="F53" s="35"/>
      <c r="G53" s="73">
        <f t="shared" si="6"/>
        <v>0</v>
      </c>
      <c r="H53" s="41"/>
      <c r="I53" s="41"/>
      <c r="J53" s="41"/>
      <c r="K53" s="81">
        <f t="shared" si="7"/>
        <v>0</v>
      </c>
      <c r="L53" s="41"/>
      <c r="M53" s="73">
        <f t="shared" si="8"/>
        <v>0</v>
      </c>
      <c r="N53" s="45">
        <f t="shared" si="9"/>
        <v>0</v>
      </c>
    </row>
    <row r="54" spans="1:14" ht="33" customHeight="1" thickTop="1" thickBot="1" x14ac:dyDescent="0.3">
      <c r="A54" s="73">
        <v>48</v>
      </c>
      <c r="B54" s="63" t="s">
        <v>155</v>
      </c>
      <c r="C54" s="61" t="s">
        <v>50</v>
      </c>
      <c r="D54" s="35"/>
      <c r="E54" s="78">
        <f t="shared" si="5"/>
        <v>0</v>
      </c>
      <c r="F54" s="35"/>
      <c r="G54" s="73">
        <f t="shared" si="6"/>
        <v>0</v>
      </c>
      <c r="H54" s="41"/>
      <c r="I54" s="41"/>
      <c r="J54" s="41"/>
      <c r="K54" s="81">
        <f t="shared" si="7"/>
        <v>0</v>
      </c>
      <c r="L54" s="41"/>
      <c r="M54" s="73">
        <f t="shared" si="8"/>
        <v>0</v>
      </c>
      <c r="N54" s="45">
        <f t="shared" si="9"/>
        <v>0</v>
      </c>
    </row>
    <row r="55" spans="1:14" ht="33" customHeight="1" thickTop="1" thickBot="1" x14ac:dyDescent="0.3">
      <c r="A55" s="73">
        <v>49</v>
      </c>
      <c r="B55" s="63" t="s">
        <v>155</v>
      </c>
      <c r="C55" s="61" t="s">
        <v>113</v>
      </c>
      <c r="D55" s="35"/>
      <c r="E55" s="78">
        <f t="shared" si="5"/>
        <v>0</v>
      </c>
      <c r="F55" s="35"/>
      <c r="G55" s="73">
        <f t="shared" si="6"/>
        <v>0</v>
      </c>
      <c r="H55" s="41"/>
      <c r="I55" s="41"/>
      <c r="J55" s="41"/>
      <c r="K55" s="81">
        <f t="shared" si="7"/>
        <v>0</v>
      </c>
      <c r="L55" s="41"/>
      <c r="M55" s="73">
        <f t="shared" si="8"/>
        <v>0</v>
      </c>
      <c r="N55" s="45">
        <f t="shared" si="9"/>
        <v>0</v>
      </c>
    </row>
    <row r="56" spans="1:14" ht="33" customHeight="1" thickTop="1" thickBot="1" x14ac:dyDescent="0.3">
      <c r="A56" s="73">
        <v>50</v>
      </c>
      <c r="B56" s="63" t="s">
        <v>155</v>
      </c>
      <c r="C56" s="61" t="s">
        <v>51</v>
      </c>
      <c r="D56" s="35"/>
      <c r="E56" s="78">
        <f t="shared" si="5"/>
        <v>0</v>
      </c>
      <c r="F56" s="35"/>
      <c r="G56" s="73">
        <f t="shared" si="6"/>
        <v>0</v>
      </c>
      <c r="H56" s="41"/>
      <c r="I56" s="41"/>
      <c r="J56" s="41"/>
      <c r="K56" s="81">
        <f t="shared" si="7"/>
        <v>0</v>
      </c>
      <c r="L56" s="41"/>
      <c r="M56" s="73">
        <f t="shared" si="8"/>
        <v>0</v>
      </c>
      <c r="N56" s="45">
        <f t="shared" si="9"/>
        <v>0</v>
      </c>
    </row>
    <row r="57" spans="1:14" ht="33" customHeight="1" thickTop="1" thickBot="1" x14ac:dyDescent="0.3">
      <c r="A57" s="73">
        <v>51</v>
      </c>
      <c r="B57" s="63" t="s">
        <v>155</v>
      </c>
      <c r="C57" s="61" t="s">
        <v>52</v>
      </c>
      <c r="D57" s="35"/>
      <c r="E57" s="78">
        <f t="shared" si="5"/>
        <v>0</v>
      </c>
      <c r="F57" s="35"/>
      <c r="G57" s="73">
        <f t="shared" si="6"/>
        <v>0</v>
      </c>
      <c r="H57" s="41"/>
      <c r="I57" s="41"/>
      <c r="J57" s="41"/>
      <c r="K57" s="81">
        <f t="shared" si="7"/>
        <v>0</v>
      </c>
      <c r="L57" s="41"/>
      <c r="M57" s="73">
        <f t="shared" si="8"/>
        <v>0</v>
      </c>
      <c r="N57" s="45">
        <f t="shared" si="9"/>
        <v>0</v>
      </c>
    </row>
    <row r="58" spans="1:14" ht="33" customHeight="1" thickTop="1" thickBot="1" x14ac:dyDescent="0.3">
      <c r="A58" s="73">
        <v>52</v>
      </c>
      <c r="B58" s="63" t="s">
        <v>155</v>
      </c>
      <c r="C58" s="61" t="s">
        <v>53</v>
      </c>
      <c r="D58" s="35"/>
      <c r="E58" s="78">
        <f t="shared" si="5"/>
        <v>0</v>
      </c>
      <c r="F58" s="35"/>
      <c r="G58" s="73">
        <f t="shared" si="6"/>
        <v>0</v>
      </c>
      <c r="H58" s="41"/>
      <c r="I58" s="41"/>
      <c r="J58" s="41"/>
      <c r="K58" s="81">
        <f t="shared" si="7"/>
        <v>0</v>
      </c>
      <c r="L58" s="41"/>
      <c r="M58" s="73">
        <f t="shared" si="8"/>
        <v>0</v>
      </c>
      <c r="N58" s="45">
        <f t="shared" si="9"/>
        <v>0</v>
      </c>
    </row>
    <row r="59" spans="1:14" ht="33" customHeight="1" thickTop="1" thickBot="1" x14ac:dyDescent="0.3">
      <c r="A59" s="73">
        <v>53</v>
      </c>
      <c r="B59" s="63" t="s">
        <v>155</v>
      </c>
      <c r="C59" s="61" t="s">
        <v>54</v>
      </c>
      <c r="D59" s="35"/>
      <c r="E59" s="78">
        <f t="shared" si="5"/>
        <v>0</v>
      </c>
      <c r="F59" s="35"/>
      <c r="G59" s="73">
        <f t="shared" si="6"/>
        <v>0</v>
      </c>
      <c r="H59" s="41"/>
      <c r="I59" s="41"/>
      <c r="J59" s="41"/>
      <c r="K59" s="81">
        <f t="shared" si="7"/>
        <v>0</v>
      </c>
      <c r="L59" s="41"/>
      <c r="M59" s="73">
        <f t="shared" si="8"/>
        <v>0</v>
      </c>
      <c r="N59" s="45">
        <f t="shared" si="9"/>
        <v>0</v>
      </c>
    </row>
    <row r="60" spans="1:14" ht="33" customHeight="1" thickTop="1" thickBot="1" x14ac:dyDescent="0.3">
      <c r="A60" s="73">
        <v>54</v>
      </c>
      <c r="B60" s="63" t="s">
        <v>155</v>
      </c>
      <c r="C60" s="61" t="s">
        <v>55</v>
      </c>
      <c r="D60" s="35"/>
      <c r="E60" s="78">
        <f t="shared" si="5"/>
        <v>0</v>
      </c>
      <c r="F60" s="35"/>
      <c r="G60" s="73">
        <f t="shared" si="6"/>
        <v>0</v>
      </c>
      <c r="H60" s="41"/>
      <c r="I60" s="41"/>
      <c r="J60" s="41"/>
      <c r="K60" s="81">
        <f t="shared" si="7"/>
        <v>0</v>
      </c>
      <c r="L60" s="41"/>
      <c r="M60" s="73">
        <f t="shared" si="8"/>
        <v>0</v>
      </c>
      <c r="N60" s="45">
        <f t="shared" si="9"/>
        <v>0</v>
      </c>
    </row>
    <row r="61" spans="1:14" ht="33" customHeight="1" thickTop="1" thickBot="1" x14ac:dyDescent="0.3">
      <c r="A61" s="73">
        <v>55</v>
      </c>
      <c r="B61" s="63" t="s">
        <v>155</v>
      </c>
      <c r="C61" s="61" t="s">
        <v>56</v>
      </c>
      <c r="D61" s="35"/>
      <c r="E61" s="78">
        <f t="shared" si="5"/>
        <v>0</v>
      </c>
      <c r="F61" s="35"/>
      <c r="G61" s="73">
        <f t="shared" si="6"/>
        <v>0</v>
      </c>
      <c r="H61" s="41"/>
      <c r="I61" s="41"/>
      <c r="J61" s="41"/>
      <c r="K61" s="81">
        <f t="shared" si="7"/>
        <v>0</v>
      </c>
      <c r="L61" s="41"/>
      <c r="M61" s="73">
        <f t="shared" si="8"/>
        <v>0</v>
      </c>
      <c r="N61" s="45">
        <f t="shared" si="9"/>
        <v>0</v>
      </c>
    </row>
    <row r="62" spans="1:14" ht="33" customHeight="1" thickTop="1" thickBot="1" x14ac:dyDescent="0.3">
      <c r="A62" s="73">
        <v>56</v>
      </c>
      <c r="B62" s="63" t="s">
        <v>155</v>
      </c>
      <c r="C62" s="61" t="s">
        <v>57</v>
      </c>
      <c r="D62" s="35"/>
      <c r="E62" s="78">
        <f t="shared" si="5"/>
        <v>0</v>
      </c>
      <c r="F62" s="35"/>
      <c r="G62" s="73">
        <f t="shared" si="6"/>
        <v>0</v>
      </c>
      <c r="H62" s="41"/>
      <c r="I62" s="41"/>
      <c r="J62" s="41"/>
      <c r="K62" s="81">
        <f t="shared" si="7"/>
        <v>0</v>
      </c>
      <c r="L62" s="41"/>
      <c r="M62" s="73">
        <f t="shared" si="8"/>
        <v>0</v>
      </c>
      <c r="N62" s="45">
        <f t="shared" si="9"/>
        <v>0</v>
      </c>
    </row>
    <row r="63" spans="1:14" ht="33" customHeight="1" thickTop="1" thickBot="1" x14ac:dyDescent="0.3">
      <c r="A63" s="73">
        <v>57</v>
      </c>
      <c r="B63" s="63" t="s">
        <v>152</v>
      </c>
      <c r="C63" s="61" t="s">
        <v>79</v>
      </c>
      <c r="D63" s="35"/>
      <c r="E63" s="78">
        <f t="shared" si="5"/>
        <v>0</v>
      </c>
      <c r="F63" s="35"/>
      <c r="G63" s="73">
        <f t="shared" si="6"/>
        <v>0</v>
      </c>
      <c r="H63" s="41">
        <v>1</v>
      </c>
      <c r="I63" s="41"/>
      <c r="J63" s="41"/>
      <c r="K63" s="81">
        <f t="shared" si="7"/>
        <v>1</v>
      </c>
      <c r="L63" s="41"/>
      <c r="M63" s="73">
        <f t="shared" si="8"/>
        <v>0</v>
      </c>
      <c r="N63" s="45">
        <f t="shared" si="9"/>
        <v>1</v>
      </c>
    </row>
    <row r="64" spans="1:14" ht="33" customHeight="1" thickTop="1" thickBot="1" x14ac:dyDescent="0.3">
      <c r="A64" s="73">
        <v>58</v>
      </c>
      <c r="B64" s="63" t="s">
        <v>155</v>
      </c>
      <c r="C64" s="61" t="s">
        <v>123</v>
      </c>
      <c r="D64" s="35"/>
      <c r="E64" s="78">
        <f t="shared" si="5"/>
        <v>0</v>
      </c>
      <c r="F64" s="35"/>
      <c r="G64" s="73">
        <f t="shared" si="6"/>
        <v>0</v>
      </c>
      <c r="H64" s="41"/>
      <c r="I64" s="41"/>
      <c r="J64" s="41"/>
      <c r="K64" s="81">
        <f t="shared" si="7"/>
        <v>0</v>
      </c>
      <c r="L64" s="41"/>
      <c r="M64" s="73">
        <f t="shared" si="8"/>
        <v>0</v>
      </c>
      <c r="N64" s="45">
        <f t="shared" si="9"/>
        <v>0</v>
      </c>
    </row>
    <row r="65" spans="1:14" ht="33" customHeight="1" thickTop="1" thickBot="1" x14ac:dyDescent="0.3">
      <c r="A65" s="73">
        <v>59</v>
      </c>
      <c r="B65" s="63" t="s">
        <v>155</v>
      </c>
      <c r="C65" s="61" t="s">
        <v>102</v>
      </c>
      <c r="D65" s="35"/>
      <c r="E65" s="78">
        <f t="shared" si="5"/>
        <v>0</v>
      </c>
      <c r="F65" s="35"/>
      <c r="G65" s="73">
        <f t="shared" si="6"/>
        <v>0</v>
      </c>
      <c r="H65" s="41"/>
      <c r="I65" s="41"/>
      <c r="J65" s="41"/>
      <c r="K65" s="81">
        <f t="shared" si="7"/>
        <v>0</v>
      </c>
      <c r="L65" s="41"/>
      <c r="M65" s="73">
        <f t="shared" si="8"/>
        <v>0</v>
      </c>
      <c r="N65" s="45">
        <f t="shared" si="9"/>
        <v>0</v>
      </c>
    </row>
    <row r="66" spans="1:14" ht="33" customHeight="1" thickTop="1" thickBot="1" x14ac:dyDescent="0.3">
      <c r="A66" s="73">
        <v>60</v>
      </c>
      <c r="B66" s="63" t="s">
        <v>155</v>
      </c>
      <c r="C66" s="61" t="s">
        <v>58</v>
      </c>
      <c r="D66" s="35"/>
      <c r="E66" s="78">
        <f t="shared" si="5"/>
        <v>0</v>
      </c>
      <c r="F66" s="35"/>
      <c r="G66" s="73">
        <f t="shared" si="6"/>
        <v>0</v>
      </c>
      <c r="H66" s="41"/>
      <c r="I66" s="41"/>
      <c r="J66" s="41"/>
      <c r="K66" s="81">
        <f t="shared" si="7"/>
        <v>0</v>
      </c>
      <c r="L66" s="41"/>
      <c r="M66" s="73">
        <f t="shared" si="8"/>
        <v>0</v>
      </c>
      <c r="N66" s="45">
        <f t="shared" si="9"/>
        <v>0</v>
      </c>
    </row>
    <row r="67" spans="1:14" ht="33" customHeight="1" thickTop="1" thickBot="1" x14ac:dyDescent="0.3">
      <c r="A67" s="73">
        <v>61</v>
      </c>
      <c r="B67" s="63" t="s">
        <v>155</v>
      </c>
      <c r="C67" s="61" t="s">
        <v>59</v>
      </c>
      <c r="D67" s="35"/>
      <c r="E67" s="78">
        <f t="shared" si="5"/>
        <v>0</v>
      </c>
      <c r="F67" s="35"/>
      <c r="G67" s="73">
        <f t="shared" si="6"/>
        <v>0</v>
      </c>
      <c r="H67" s="41"/>
      <c r="I67" s="41"/>
      <c r="J67" s="41"/>
      <c r="K67" s="81">
        <f t="shared" si="7"/>
        <v>0</v>
      </c>
      <c r="L67" s="41"/>
      <c r="M67" s="73">
        <f t="shared" si="8"/>
        <v>0</v>
      </c>
      <c r="N67" s="45">
        <f t="shared" si="9"/>
        <v>0</v>
      </c>
    </row>
    <row r="68" spans="1:14" ht="33" customHeight="1" thickTop="1" thickBot="1" x14ac:dyDescent="0.3">
      <c r="A68" s="73">
        <v>62</v>
      </c>
      <c r="B68" s="63" t="s">
        <v>155</v>
      </c>
      <c r="C68" s="61" t="s">
        <v>60</v>
      </c>
      <c r="D68" s="35"/>
      <c r="E68" s="78">
        <f t="shared" si="5"/>
        <v>0</v>
      </c>
      <c r="F68" s="35"/>
      <c r="G68" s="73">
        <f t="shared" si="6"/>
        <v>0</v>
      </c>
      <c r="H68" s="41"/>
      <c r="I68" s="41"/>
      <c r="J68" s="41"/>
      <c r="K68" s="81">
        <f t="shared" si="7"/>
        <v>0</v>
      </c>
      <c r="L68" s="41"/>
      <c r="M68" s="73">
        <f t="shared" si="8"/>
        <v>0</v>
      </c>
      <c r="N68" s="45">
        <f t="shared" si="9"/>
        <v>0</v>
      </c>
    </row>
    <row r="69" spans="1:14" ht="33" customHeight="1" thickTop="1" thickBot="1" x14ac:dyDescent="0.3">
      <c r="A69" s="73">
        <v>63</v>
      </c>
      <c r="B69" s="63" t="s">
        <v>155</v>
      </c>
      <c r="C69" s="61" t="s">
        <v>61</v>
      </c>
      <c r="D69" s="35"/>
      <c r="E69" s="78">
        <f t="shared" si="5"/>
        <v>0</v>
      </c>
      <c r="F69" s="35"/>
      <c r="G69" s="73">
        <f t="shared" si="6"/>
        <v>0</v>
      </c>
      <c r="H69" s="41"/>
      <c r="I69" s="41"/>
      <c r="J69" s="41"/>
      <c r="K69" s="81">
        <f t="shared" si="7"/>
        <v>0</v>
      </c>
      <c r="L69" s="41"/>
      <c r="M69" s="73">
        <f t="shared" si="8"/>
        <v>0</v>
      </c>
      <c r="N69" s="45">
        <f t="shared" si="9"/>
        <v>0</v>
      </c>
    </row>
    <row r="70" spans="1:14" ht="33" customHeight="1" thickTop="1" thickBot="1" x14ac:dyDescent="0.3">
      <c r="A70" s="73">
        <v>64</v>
      </c>
      <c r="B70" s="63" t="s">
        <v>155</v>
      </c>
      <c r="C70" s="61" t="s">
        <v>62</v>
      </c>
      <c r="D70" s="35"/>
      <c r="E70" s="78">
        <f t="shared" si="5"/>
        <v>0</v>
      </c>
      <c r="F70" s="35"/>
      <c r="G70" s="73">
        <f t="shared" si="6"/>
        <v>0</v>
      </c>
      <c r="H70" s="41"/>
      <c r="I70" s="41"/>
      <c r="J70" s="41"/>
      <c r="K70" s="81">
        <f t="shared" si="7"/>
        <v>0</v>
      </c>
      <c r="L70" s="41"/>
      <c r="M70" s="73">
        <f t="shared" si="8"/>
        <v>0</v>
      </c>
      <c r="N70" s="45">
        <f t="shared" si="9"/>
        <v>0</v>
      </c>
    </row>
    <row r="71" spans="1:14" ht="33" customHeight="1" thickTop="1" thickBot="1" x14ac:dyDescent="0.3">
      <c r="A71" s="73">
        <v>65</v>
      </c>
      <c r="B71" s="63" t="s">
        <v>155</v>
      </c>
      <c r="C71" s="61" t="s">
        <v>63</v>
      </c>
      <c r="D71" s="35"/>
      <c r="E71" s="78">
        <f t="shared" ref="E71:E102" si="10">SUM(D71:D71)</f>
        <v>0</v>
      </c>
      <c r="F71" s="35"/>
      <c r="G71" s="73">
        <f t="shared" ref="G71:G102" si="11">SUM(F71:F71)</f>
        <v>0</v>
      </c>
      <c r="H71" s="41"/>
      <c r="I71" s="41"/>
      <c r="J71" s="41"/>
      <c r="K71" s="81">
        <f t="shared" ref="K71:K102" si="12">SUM(H71:J71)</f>
        <v>0</v>
      </c>
      <c r="L71" s="41"/>
      <c r="M71" s="73">
        <f t="shared" ref="M71:M102" si="13">SUM(L71:L71)</f>
        <v>0</v>
      </c>
      <c r="N71" s="45">
        <f t="shared" ref="N71:N102" si="14">E71+G71+K71+M71</f>
        <v>0</v>
      </c>
    </row>
    <row r="72" spans="1:14" ht="33" customHeight="1" thickTop="1" thickBot="1" x14ac:dyDescent="0.3">
      <c r="A72" s="73">
        <v>66</v>
      </c>
      <c r="B72" s="63" t="s">
        <v>152</v>
      </c>
      <c r="C72" s="61" t="s">
        <v>80</v>
      </c>
      <c r="D72" s="35"/>
      <c r="E72" s="78">
        <f t="shared" si="10"/>
        <v>0</v>
      </c>
      <c r="F72" s="35"/>
      <c r="G72" s="73">
        <f t="shared" si="11"/>
        <v>0</v>
      </c>
      <c r="H72" s="41"/>
      <c r="I72" s="41"/>
      <c r="J72" s="41"/>
      <c r="K72" s="81">
        <f t="shared" si="12"/>
        <v>0</v>
      </c>
      <c r="L72" s="41"/>
      <c r="M72" s="73">
        <f t="shared" si="13"/>
        <v>0</v>
      </c>
      <c r="N72" s="45">
        <f t="shared" si="14"/>
        <v>0</v>
      </c>
    </row>
    <row r="73" spans="1:14" ht="33" customHeight="1" thickTop="1" thickBot="1" x14ac:dyDescent="0.3">
      <c r="A73" s="73">
        <v>67</v>
      </c>
      <c r="B73" s="63" t="s">
        <v>155</v>
      </c>
      <c r="C73" s="61" t="s">
        <v>64</v>
      </c>
      <c r="D73" s="35"/>
      <c r="E73" s="78">
        <f t="shared" si="10"/>
        <v>0</v>
      </c>
      <c r="F73" s="35"/>
      <c r="G73" s="73">
        <f t="shared" si="11"/>
        <v>0</v>
      </c>
      <c r="H73" s="41"/>
      <c r="I73" s="41"/>
      <c r="J73" s="41"/>
      <c r="K73" s="81">
        <f t="shared" si="12"/>
        <v>0</v>
      </c>
      <c r="L73" s="41"/>
      <c r="M73" s="73">
        <f t="shared" si="13"/>
        <v>0</v>
      </c>
      <c r="N73" s="45">
        <f t="shared" si="14"/>
        <v>0</v>
      </c>
    </row>
    <row r="74" spans="1:14" ht="33" customHeight="1" thickTop="1" thickBot="1" x14ac:dyDescent="0.3">
      <c r="A74" s="73">
        <v>68</v>
      </c>
      <c r="B74" s="63" t="s">
        <v>155</v>
      </c>
      <c r="C74" s="61" t="s">
        <v>65</v>
      </c>
      <c r="D74" s="35"/>
      <c r="E74" s="78">
        <f t="shared" si="10"/>
        <v>0</v>
      </c>
      <c r="F74" s="35"/>
      <c r="G74" s="73">
        <f t="shared" si="11"/>
        <v>0</v>
      </c>
      <c r="H74" s="41"/>
      <c r="I74" s="41"/>
      <c r="J74" s="41"/>
      <c r="K74" s="81">
        <f t="shared" si="12"/>
        <v>0</v>
      </c>
      <c r="L74" s="41"/>
      <c r="M74" s="73">
        <f t="shared" si="13"/>
        <v>0</v>
      </c>
      <c r="N74" s="45">
        <f t="shared" si="14"/>
        <v>0</v>
      </c>
    </row>
    <row r="75" spans="1:14" ht="33" customHeight="1" thickTop="1" thickBot="1" x14ac:dyDescent="0.3">
      <c r="A75" s="73">
        <v>69</v>
      </c>
      <c r="B75" s="63" t="s">
        <v>155</v>
      </c>
      <c r="C75" s="61" t="s">
        <v>124</v>
      </c>
      <c r="D75" s="35"/>
      <c r="E75" s="78">
        <f t="shared" si="10"/>
        <v>0</v>
      </c>
      <c r="F75" s="35"/>
      <c r="G75" s="73">
        <f t="shared" si="11"/>
        <v>0</v>
      </c>
      <c r="H75" s="41"/>
      <c r="I75" s="41"/>
      <c r="J75" s="41"/>
      <c r="K75" s="81">
        <f t="shared" si="12"/>
        <v>0</v>
      </c>
      <c r="L75" s="41"/>
      <c r="M75" s="73">
        <f t="shared" si="13"/>
        <v>0</v>
      </c>
      <c r="N75" s="45">
        <f t="shared" si="14"/>
        <v>0</v>
      </c>
    </row>
    <row r="76" spans="1:14" ht="33" customHeight="1" thickTop="1" thickBot="1" x14ac:dyDescent="0.3">
      <c r="A76" s="73">
        <v>70</v>
      </c>
      <c r="B76" s="63" t="s">
        <v>155</v>
      </c>
      <c r="C76" s="61" t="s">
        <v>66</v>
      </c>
      <c r="D76" s="35"/>
      <c r="E76" s="78">
        <f t="shared" si="10"/>
        <v>0</v>
      </c>
      <c r="F76" s="35"/>
      <c r="G76" s="73">
        <f t="shared" si="11"/>
        <v>0</v>
      </c>
      <c r="H76" s="41"/>
      <c r="I76" s="41"/>
      <c r="J76" s="41"/>
      <c r="K76" s="81">
        <f t="shared" si="12"/>
        <v>0</v>
      </c>
      <c r="L76" s="41"/>
      <c r="M76" s="73">
        <f t="shared" si="13"/>
        <v>0</v>
      </c>
      <c r="N76" s="45">
        <f t="shared" si="14"/>
        <v>0</v>
      </c>
    </row>
    <row r="77" spans="1:14" ht="33" customHeight="1" thickTop="1" thickBot="1" x14ac:dyDescent="0.3">
      <c r="A77" s="73">
        <v>71</v>
      </c>
      <c r="B77" s="63" t="s">
        <v>155</v>
      </c>
      <c r="C77" s="61" t="s">
        <v>104</v>
      </c>
      <c r="D77" s="35"/>
      <c r="E77" s="78">
        <f t="shared" si="10"/>
        <v>0</v>
      </c>
      <c r="F77" s="35"/>
      <c r="G77" s="73">
        <f t="shared" si="11"/>
        <v>0</v>
      </c>
      <c r="H77" s="41"/>
      <c r="I77" s="41"/>
      <c r="J77" s="41"/>
      <c r="K77" s="81">
        <f t="shared" si="12"/>
        <v>0</v>
      </c>
      <c r="L77" s="41"/>
      <c r="M77" s="73">
        <f t="shared" si="13"/>
        <v>0</v>
      </c>
      <c r="N77" s="45">
        <f t="shared" si="14"/>
        <v>0</v>
      </c>
    </row>
    <row r="78" spans="1:14" ht="33" customHeight="1" thickTop="1" thickBot="1" x14ac:dyDescent="0.3">
      <c r="A78" s="73">
        <v>72</v>
      </c>
      <c r="B78" s="63" t="s">
        <v>146</v>
      </c>
      <c r="C78" s="61" t="s">
        <v>1</v>
      </c>
      <c r="D78" s="35"/>
      <c r="E78" s="78">
        <f t="shared" si="10"/>
        <v>0</v>
      </c>
      <c r="F78" s="35"/>
      <c r="G78" s="73">
        <f t="shared" si="11"/>
        <v>0</v>
      </c>
      <c r="H78" s="41"/>
      <c r="I78" s="41"/>
      <c r="J78" s="41"/>
      <c r="K78" s="81">
        <f t="shared" si="12"/>
        <v>0</v>
      </c>
      <c r="L78" s="41"/>
      <c r="M78" s="73">
        <f t="shared" si="13"/>
        <v>0</v>
      </c>
      <c r="N78" s="45">
        <f t="shared" si="14"/>
        <v>0</v>
      </c>
    </row>
    <row r="79" spans="1:14" ht="33" customHeight="1" thickTop="1" thickBot="1" x14ac:dyDescent="0.3">
      <c r="A79" s="73">
        <v>73</v>
      </c>
      <c r="B79" s="63" t="s">
        <v>155</v>
      </c>
      <c r="C79" s="61" t="s">
        <v>103</v>
      </c>
      <c r="D79" s="35"/>
      <c r="E79" s="78">
        <f t="shared" si="10"/>
        <v>0</v>
      </c>
      <c r="F79" s="35"/>
      <c r="G79" s="73">
        <f t="shared" si="11"/>
        <v>0</v>
      </c>
      <c r="H79" s="41"/>
      <c r="I79" s="41"/>
      <c r="J79" s="41"/>
      <c r="K79" s="81">
        <f t="shared" si="12"/>
        <v>0</v>
      </c>
      <c r="L79" s="41"/>
      <c r="M79" s="73">
        <f t="shared" si="13"/>
        <v>0</v>
      </c>
      <c r="N79" s="45">
        <f t="shared" si="14"/>
        <v>0</v>
      </c>
    </row>
    <row r="80" spans="1:14" ht="33" customHeight="1" thickTop="1" thickBot="1" x14ac:dyDescent="0.3">
      <c r="A80" s="73">
        <v>74</v>
      </c>
      <c r="B80" s="63" t="s">
        <v>152</v>
      </c>
      <c r="C80" s="61" t="s">
        <v>81</v>
      </c>
      <c r="D80" s="35"/>
      <c r="E80" s="78">
        <f t="shared" si="10"/>
        <v>0</v>
      </c>
      <c r="F80" s="35"/>
      <c r="G80" s="73">
        <f t="shared" si="11"/>
        <v>0</v>
      </c>
      <c r="H80" s="41"/>
      <c r="I80" s="41"/>
      <c r="J80" s="41"/>
      <c r="K80" s="81">
        <f t="shared" si="12"/>
        <v>0</v>
      </c>
      <c r="L80" s="41"/>
      <c r="M80" s="73">
        <f t="shared" si="13"/>
        <v>0</v>
      </c>
      <c r="N80" s="45">
        <f t="shared" si="14"/>
        <v>0</v>
      </c>
    </row>
    <row r="81" spans="1:14" ht="33" customHeight="1" thickTop="1" thickBot="1" x14ac:dyDescent="0.3">
      <c r="A81" s="73">
        <v>75</v>
      </c>
      <c r="B81" s="63" t="s">
        <v>155</v>
      </c>
      <c r="C81" s="61" t="s">
        <v>153</v>
      </c>
      <c r="D81" s="35"/>
      <c r="E81" s="78">
        <f t="shared" si="10"/>
        <v>0</v>
      </c>
      <c r="F81" s="35"/>
      <c r="G81" s="73">
        <f t="shared" si="11"/>
        <v>0</v>
      </c>
      <c r="H81" s="41"/>
      <c r="I81" s="41"/>
      <c r="J81" s="41"/>
      <c r="K81" s="81">
        <f t="shared" si="12"/>
        <v>0</v>
      </c>
      <c r="L81" s="41"/>
      <c r="M81" s="73">
        <f t="shared" si="13"/>
        <v>0</v>
      </c>
      <c r="N81" s="45">
        <f t="shared" si="14"/>
        <v>0</v>
      </c>
    </row>
    <row r="82" spans="1:14" ht="33" customHeight="1" thickTop="1" thickBot="1" x14ac:dyDescent="0.3">
      <c r="A82" s="73">
        <v>76</v>
      </c>
      <c r="B82" s="63" t="s">
        <v>155</v>
      </c>
      <c r="C82" s="61" t="s">
        <v>125</v>
      </c>
      <c r="D82" s="35"/>
      <c r="E82" s="78">
        <f t="shared" si="10"/>
        <v>0</v>
      </c>
      <c r="F82" s="35"/>
      <c r="G82" s="73">
        <f t="shared" si="11"/>
        <v>0</v>
      </c>
      <c r="H82" s="41"/>
      <c r="I82" s="41"/>
      <c r="J82" s="41"/>
      <c r="K82" s="81">
        <f t="shared" si="12"/>
        <v>0</v>
      </c>
      <c r="L82" s="41"/>
      <c r="M82" s="73">
        <f t="shared" si="13"/>
        <v>0</v>
      </c>
      <c r="N82" s="45">
        <f t="shared" si="14"/>
        <v>0</v>
      </c>
    </row>
    <row r="83" spans="1:14" ht="33" customHeight="1" thickTop="1" thickBot="1" x14ac:dyDescent="0.3">
      <c r="A83" s="73">
        <v>77</v>
      </c>
      <c r="B83" s="63" t="s">
        <v>155</v>
      </c>
      <c r="C83" s="61" t="s">
        <v>67</v>
      </c>
      <c r="D83" s="35"/>
      <c r="E83" s="78">
        <f t="shared" si="10"/>
        <v>0</v>
      </c>
      <c r="F83" s="35"/>
      <c r="G83" s="73">
        <f t="shared" si="11"/>
        <v>0</v>
      </c>
      <c r="H83" s="41"/>
      <c r="I83" s="41"/>
      <c r="J83" s="41"/>
      <c r="K83" s="81">
        <f t="shared" si="12"/>
        <v>0</v>
      </c>
      <c r="L83" s="41"/>
      <c r="M83" s="73">
        <f t="shared" si="13"/>
        <v>0</v>
      </c>
      <c r="N83" s="45">
        <f t="shared" si="14"/>
        <v>0</v>
      </c>
    </row>
    <row r="84" spans="1:14" ht="33" customHeight="1" thickTop="1" thickBot="1" x14ac:dyDescent="0.3">
      <c r="A84" s="73">
        <v>78</v>
      </c>
      <c r="B84" s="63" t="s">
        <v>150</v>
      </c>
      <c r="C84" s="61" t="s">
        <v>129</v>
      </c>
      <c r="D84" s="35"/>
      <c r="E84" s="78">
        <f t="shared" si="10"/>
        <v>0</v>
      </c>
      <c r="F84" s="35"/>
      <c r="G84" s="73">
        <f t="shared" si="11"/>
        <v>0</v>
      </c>
      <c r="H84" s="41"/>
      <c r="I84" s="41"/>
      <c r="J84" s="41"/>
      <c r="K84" s="81">
        <f t="shared" si="12"/>
        <v>0</v>
      </c>
      <c r="L84" s="41"/>
      <c r="M84" s="73">
        <f t="shared" si="13"/>
        <v>0</v>
      </c>
      <c r="N84" s="45">
        <f t="shared" si="14"/>
        <v>0</v>
      </c>
    </row>
    <row r="85" spans="1:14" ht="33" customHeight="1" thickTop="1" thickBot="1" x14ac:dyDescent="0.3">
      <c r="A85" s="73">
        <v>79</v>
      </c>
      <c r="B85" s="63" t="s">
        <v>150</v>
      </c>
      <c r="C85" s="61" t="s">
        <v>108</v>
      </c>
      <c r="D85" s="35"/>
      <c r="E85" s="78">
        <f t="shared" si="10"/>
        <v>0</v>
      </c>
      <c r="F85" s="35"/>
      <c r="G85" s="73">
        <f t="shared" si="11"/>
        <v>0</v>
      </c>
      <c r="H85" s="41"/>
      <c r="I85" s="41"/>
      <c r="J85" s="41"/>
      <c r="K85" s="81">
        <f t="shared" si="12"/>
        <v>0</v>
      </c>
      <c r="L85" s="41"/>
      <c r="M85" s="73">
        <f t="shared" si="13"/>
        <v>0</v>
      </c>
      <c r="N85" s="45">
        <f t="shared" si="14"/>
        <v>0</v>
      </c>
    </row>
    <row r="86" spans="1:14" ht="33" customHeight="1" thickTop="1" thickBot="1" x14ac:dyDescent="0.3">
      <c r="A86" s="73">
        <v>80</v>
      </c>
      <c r="B86" s="63" t="s">
        <v>150</v>
      </c>
      <c r="C86" s="61" t="s">
        <v>85</v>
      </c>
      <c r="D86" s="35"/>
      <c r="E86" s="78">
        <f t="shared" si="10"/>
        <v>0</v>
      </c>
      <c r="F86" s="35"/>
      <c r="G86" s="73">
        <f t="shared" si="11"/>
        <v>0</v>
      </c>
      <c r="H86" s="41"/>
      <c r="I86" s="41"/>
      <c r="J86" s="41"/>
      <c r="K86" s="81">
        <f t="shared" si="12"/>
        <v>0</v>
      </c>
      <c r="L86" s="41"/>
      <c r="M86" s="73">
        <f t="shared" si="13"/>
        <v>0</v>
      </c>
      <c r="N86" s="45">
        <f t="shared" si="14"/>
        <v>0</v>
      </c>
    </row>
    <row r="87" spans="1:14" ht="33" customHeight="1" thickTop="1" thickBot="1" x14ac:dyDescent="0.3">
      <c r="A87" s="73">
        <v>81</v>
      </c>
      <c r="B87" s="63" t="s">
        <v>146</v>
      </c>
      <c r="C87" s="61" t="s">
        <v>2</v>
      </c>
      <c r="D87" s="35"/>
      <c r="E87" s="78">
        <f t="shared" si="10"/>
        <v>0</v>
      </c>
      <c r="F87" s="35"/>
      <c r="G87" s="73">
        <f t="shared" si="11"/>
        <v>0</v>
      </c>
      <c r="H87" s="41"/>
      <c r="I87" s="41"/>
      <c r="J87" s="41"/>
      <c r="K87" s="81">
        <f t="shared" si="12"/>
        <v>0</v>
      </c>
      <c r="L87" s="41"/>
      <c r="M87" s="73">
        <f t="shared" si="13"/>
        <v>0</v>
      </c>
      <c r="N87" s="45">
        <f t="shared" si="14"/>
        <v>0</v>
      </c>
    </row>
    <row r="88" spans="1:14" ht="33" customHeight="1" thickTop="1" thickBot="1" x14ac:dyDescent="0.3">
      <c r="A88" s="73">
        <v>82</v>
      </c>
      <c r="B88" s="63" t="s">
        <v>150</v>
      </c>
      <c r="C88" s="61" t="s">
        <v>86</v>
      </c>
      <c r="D88" s="35"/>
      <c r="E88" s="78">
        <f t="shared" si="10"/>
        <v>0</v>
      </c>
      <c r="F88" s="35"/>
      <c r="G88" s="73">
        <f t="shared" si="11"/>
        <v>0</v>
      </c>
      <c r="H88" s="41"/>
      <c r="I88" s="41"/>
      <c r="J88" s="41"/>
      <c r="K88" s="81">
        <f t="shared" si="12"/>
        <v>0</v>
      </c>
      <c r="L88" s="41"/>
      <c r="M88" s="73">
        <f t="shared" si="13"/>
        <v>0</v>
      </c>
      <c r="N88" s="45">
        <f t="shared" si="14"/>
        <v>0</v>
      </c>
    </row>
    <row r="89" spans="1:14" ht="33" customHeight="1" thickTop="1" thickBot="1" x14ac:dyDescent="0.3">
      <c r="A89" s="73">
        <v>83</v>
      </c>
      <c r="B89" s="63" t="s">
        <v>150</v>
      </c>
      <c r="C89" s="61" t="s">
        <v>87</v>
      </c>
      <c r="D89" s="35"/>
      <c r="E89" s="78">
        <f t="shared" si="10"/>
        <v>0</v>
      </c>
      <c r="F89" s="35"/>
      <c r="G89" s="73">
        <f t="shared" si="11"/>
        <v>0</v>
      </c>
      <c r="H89" s="41"/>
      <c r="I89" s="41"/>
      <c r="J89" s="41"/>
      <c r="K89" s="81">
        <f t="shared" si="12"/>
        <v>0</v>
      </c>
      <c r="L89" s="41"/>
      <c r="M89" s="73">
        <f t="shared" si="13"/>
        <v>0</v>
      </c>
      <c r="N89" s="45">
        <f t="shared" si="14"/>
        <v>0</v>
      </c>
    </row>
    <row r="90" spans="1:14" ht="33" customHeight="1" thickTop="1" thickBot="1" x14ac:dyDescent="0.3">
      <c r="A90" s="73">
        <v>84</v>
      </c>
      <c r="B90" s="63" t="s">
        <v>150</v>
      </c>
      <c r="C90" s="61" t="s">
        <v>88</v>
      </c>
      <c r="D90" s="35"/>
      <c r="E90" s="78">
        <f t="shared" si="10"/>
        <v>0</v>
      </c>
      <c r="F90" s="35"/>
      <c r="G90" s="73">
        <f t="shared" si="11"/>
        <v>0</v>
      </c>
      <c r="H90" s="41"/>
      <c r="I90" s="41"/>
      <c r="J90" s="41"/>
      <c r="K90" s="81">
        <f t="shared" si="12"/>
        <v>0</v>
      </c>
      <c r="L90" s="41"/>
      <c r="M90" s="73">
        <f t="shared" si="13"/>
        <v>0</v>
      </c>
      <c r="N90" s="45">
        <f t="shared" si="14"/>
        <v>0</v>
      </c>
    </row>
    <row r="91" spans="1:14" ht="33" customHeight="1" thickTop="1" thickBot="1" x14ac:dyDescent="0.3">
      <c r="A91" s="73">
        <v>85</v>
      </c>
      <c r="B91" s="63" t="s">
        <v>150</v>
      </c>
      <c r="C91" s="61" t="s">
        <v>149</v>
      </c>
      <c r="D91" s="35"/>
      <c r="E91" s="78">
        <f t="shared" si="10"/>
        <v>0</v>
      </c>
      <c r="F91" s="35"/>
      <c r="G91" s="73">
        <f t="shared" si="11"/>
        <v>0</v>
      </c>
      <c r="H91" s="41"/>
      <c r="I91" s="41"/>
      <c r="J91" s="41"/>
      <c r="K91" s="81">
        <f t="shared" si="12"/>
        <v>0</v>
      </c>
      <c r="L91" s="41"/>
      <c r="M91" s="73">
        <f t="shared" si="13"/>
        <v>0</v>
      </c>
      <c r="N91" s="45">
        <f t="shared" si="14"/>
        <v>0</v>
      </c>
    </row>
    <row r="92" spans="1:14" ht="33" customHeight="1" thickTop="1" thickBot="1" x14ac:dyDescent="0.3">
      <c r="A92" s="73">
        <v>86</v>
      </c>
      <c r="B92" s="63" t="s">
        <v>150</v>
      </c>
      <c r="C92" s="61" t="s">
        <v>89</v>
      </c>
      <c r="D92" s="35"/>
      <c r="E92" s="78">
        <f t="shared" si="10"/>
        <v>0</v>
      </c>
      <c r="F92" s="35"/>
      <c r="G92" s="73">
        <f t="shared" si="11"/>
        <v>0</v>
      </c>
      <c r="H92" s="41"/>
      <c r="I92" s="41"/>
      <c r="J92" s="41"/>
      <c r="K92" s="81">
        <f t="shared" si="12"/>
        <v>0</v>
      </c>
      <c r="L92" s="41"/>
      <c r="M92" s="73">
        <f t="shared" si="13"/>
        <v>0</v>
      </c>
      <c r="N92" s="45">
        <f t="shared" si="14"/>
        <v>0</v>
      </c>
    </row>
    <row r="93" spans="1:14" ht="33" customHeight="1" thickTop="1" thickBot="1" x14ac:dyDescent="0.3">
      <c r="A93" s="73">
        <v>87</v>
      </c>
      <c r="B93" s="63" t="s">
        <v>150</v>
      </c>
      <c r="C93" s="61" t="s">
        <v>90</v>
      </c>
      <c r="D93" s="35"/>
      <c r="E93" s="78">
        <f t="shared" si="10"/>
        <v>0</v>
      </c>
      <c r="F93" s="35"/>
      <c r="G93" s="73">
        <f t="shared" si="11"/>
        <v>0</v>
      </c>
      <c r="H93" s="41"/>
      <c r="I93" s="41"/>
      <c r="J93" s="41"/>
      <c r="K93" s="81">
        <f t="shared" si="12"/>
        <v>0</v>
      </c>
      <c r="L93" s="41"/>
      <c r="M93" s="73">
        <f t="shared" si="13"/>
        <v>0</v>
      </c>
      <c r="N93" s="45">
        <f t="shared" si="14"/>
        <v>0</v>
      </c>
    </row>
    <row r="94" spans="1:14" ht="33" customHeight="1" thickTop="1" thickBot="1" x14ac:dyDescent="0.3">
      <c r="A94" s="73">
        <v>88</v>
      </c>
      <c r="B94" s="63" t="s">
        <v>155</v>
      </c>
      <c r="C94" s="61" t="s">
        <v>68</v>
      </c>
      <c r="D94" s="35"/>
      <c r="E94" s="78">
        <f t="shared" si="10"/>
        <v>0</v>
      </c>
      <c r="F94" s="35"/>
      <c r="G94" s="73">
        <f t="shared" si="11"/>
        <v>0</v>
      </c>
      <c r="H94" s="41"/>
      <c r="I94" s="41"/>
      <c r="J94" s="41"/>
      <c r="K94" s="81">
        <f t="shared" si="12"/>
        <v>0</v>
      </c>
      <c r="L94" s="41"/>
      <c r="M94" s="73">
        <f t="shared" si="13"/>
        <v>0</v>
      </c>
      <c r="N94" s="45">
        <f t="shared" si="14"/>
        <v>0</v>
      </c>
    </row>
    <row r="95" spans="1:14" ht="33" customHeight="1" thickTop="1" thickBot="1" x14ac:dyDescent="0.3">
      <c r="A95" s="73">
        <v>89</v>
      </c>
      <c r="B95" s="63" t="s">
        <v>155</v>
      </c>
      <c r="C95" s="61" t="s">
        <v>69</v>
      </c>
      <c r="D95" s="35"/>
      <c r="E95" s="78">
        <f t="shared" si="10"/>
        <v>0</v>
      </c>
      <c r="F95" s="35"/>
      <c r="G95" s="73">
        <f t="shared" si="11"/>
        <v>0</v>
      </c>
      <c r="H95" s="41"/>
      <c r="I95" s="41"/>
      <c r="J95" s="41"/>
      <c r="K95" s="81">
        <f t="shared" si="12"/>
        <v>0</v>
      </c>
      <c r="L95" s="41"/>
      <c r="M95" s="73">
        <f t="shared" si="13"/>
        <v>0</v>
      </c>
      <c r="N95" s="45">
        <f t="shared" si="14"/>
        <v>0</v>
      </c>
    </row>
    <row r="96" spans="1:14" ht="33" customHeight="1" thickTop="1" thickBot="1" x14ac:dyDescent="0.3">
      <c r="A96" s="73">
        <v>90</v>
      </c>
      <c r="B96" s="63" t="s">
        <v>155</v>
      </c>
      <c r="C96" s="61" t="s">
        <v>105</v>
      </c>
      <c r="D96" s="35"/>
      <c r="E96" s="78">
        <f t="shared" si="10"/>
        <v>0</v>
      </c>
      <c r="F96" s="35"/>
      <c r="G96" s="73">
        <f t="shared" si="11"/>
        <v>0</v>
      </c>
      <c r="H96" s="41"/>
      <c r="I96" s="41"/>
      <c r="J96" s="41"/>
      <c r="K96" s="81">
        <f t="shared" si="12"/>
        <v>0</v>
      </c>
      <c r="L96" s="41"/>
      <c r="M96" s="73">
        <f t="shared" si="13"/>
        <v>0</v>
      </c>
      <c r="N96" s="45">
        <f t="shared" si="14"/>
        <v>0</v>
      </c>
    </row>
    <row r="97" spans="1:14" ht="33" customHeight="1" thickTop="1" thickBot="1" x14ac:dyDescent="0.3">
      <c r="A97" s="73">
        <v>91</v>
      </c>
      <c r="B97" s="63" t="s">
        <v>155</v>
      </c>
      <c r="C97" s="61" t="s">
        <v>126</v>
      </c>
      <c r="D97" s="35"/>
      <c r="E97" s="78">
        <f t="shared" si="10"/>
        <v>0</v>
      </c>
      <c r="F97" s="35"/>
      <c r="G97" s="73">
        <f t="shared" si="11"/>
        <v>0</v>
      </c>
      <c r="H97" s="41"/>
      <c r="I97" s="41"/>
      <c r="J97" s="41"/>
      <c r="K97" s="81">
        <f t="shared" si="12"/>
        <v>0</v>
      </c>
      <c r="L97" s="41"/>
      <c r="M97" s="73">
        <f t="shared" si="13"/>
        <v>0</v>
      </c>
      <c r="N97" s="45">
        <f t="shared" si="14"/>
        <v>0</v>
      </c>
    </row>
    <row r="98" spans="1:14" ht="33" customHeight="1" thickTop="1" thickBot="1" x14ac:dyDescent="0.3">
      <c r="A98" s="73">
        <v>92</v>
      </c>
      <c r="B98" s="63" t="s">
        <v>155</v>
      </c>
      <c r="C98" s="61" t="s">
        <v>70</v>
      </c>
      <c r="D98" s="35"/>
      <c r="E98" s="78">
        <f t="shared" si="10"/>
        <v>0</v>
      </c>
      <c r="F98" s="35"/>
      <c r="G98" s="73">
        <f t="shared" si="11"/>
        <v>0</v>
      </c>
      <c r="H98" s="41"/>
      <c r="I98" s="41"/>
      <c r="J98" s="41"/>
      <c r="K98" s="81">
        <f t="shared" si="12"/>
        <v>0</v>
      </c>
      <c r="L98" s="41"/>
      <c r="M98" s="73">
        <f t="shared" si="13"/>
        <v>0</v>
      </c>
      <c r="N98" s="45">
        <f t="shared" si="14"/>
        <v>0</v>
      </c>
    </row>
    <row r="99" spans="1:14" ht="33" customHeight="1" thickTop="1" thickBot="1" x14ac:dyDescent="0.3">
      <c r="A99" s="73">
        <v>93</v>
      </c>
      <c r="B99" s="63" t="s">
        <v>146</v>
      </c>
      <c r="C99" s="61" t="s">
        <v>3</v>
      </c>
      <c r="D99" s="35"/>
      <c r="E99" s="78">
        <f t="shared" si="10"/>
        <v>0</v>
      </c>
      <c r="F99" s="35"/>
      <c r="G99" s="73">
        <f t="shared" si="11"/>
        <v>0</v>
      </c>
      <c r="H99" s="41"/>
      <c r="I99" s="41"/>
      <c r="J99" s="41"/>
      <c r="K99" s="81">
        <f t="shared" si="12"/>
        <v>0</v>
      </c>
      <c r="L99" s="41"/>
      <c r="M99" s="73">
        <f t="shared" si="13"/>
        <v>0</v>
      </c>
      <c r="N99" s="45">
        <f t="shared" si="14"/>
        <v>0</v>
      </c>
    </row>
    <row r="100" spans="1:14" ht="33" customHeight="1" thickTop="1" thickBot="1" x14ac:dyDescent="0.3">
      <c r="A100" s="73">
        <v>94</v>
      </c>
      <c r="B100" s="63" t="s">
        <v>155</v>
      </c>
      <c r="C100" s="61" t="s">
        <v>71</v>
      </c>
      <c r="D100" s="35"/>
      <c r="E100" s="78">
        <f t="shared" si="10"/>
        <v>0</v>
      </c>
      <c r="F100" s="35"/>
      <c r="G100" s="73">
        <f t="shared" si="11"/>
        <v>0</v>
      </c>
      <c r="H100" s="41"/>
      <c r="I100" s="41"/>
      <c r="J100" s="41"/>
      <c r="K100" s="81">
        <f t="shared" si="12"/>
        <v>0</v>
      </c>
      <c r="L100" s="41"/>
      <c r="M100" s="73">
        <f t="shared" si="13"/>
        <v>0</v>
      </c>
      <c r="N100" s="45">
        <f t="shared" si="14"/>
        <v>0</v>
      </c>
    </row>
    <row r="101" spans="1:14" ht="33" customHeight="1" thickTop="1" thickBot="1" x14ac:dyDescent="0.3">
      <c r="A101" s="73">
        <v>95</v>
      </c>
      <c r="B101" s="63" t="s">
        <v>155</v>
      </c>
      <c r="C101" s="61" t="s">
        <v>72</v>
      </c>
      <c r="D101" s="35"/>
      <c r="E101" s="78">
        <f t="shared" si="10"/>
        <v>0</v>
      </c>
      <c r="F101" s="35"/>
      <c r="G101" s="73">
        <f t="shared" si="11"/>
        <v>0</v>
      </c>
      <c r="H101" s="41"/>
      <c r="I101" s="41"/>
      <c r="J101" s="41"/>
      <c r="K101" s="81">
        <f t="shared" si="12"/>
        <v>0</v>
      </c>
      <c r="L101" s="41"/>
      <c r="M101" s="73">
        <f t="shared" si="13"/>
        <v>0</v>
      </c>
      <c r="N101" s="45">
        <f t="shared" si="14"/>
        <v>0</v>
      </c>
    </row>
    <row r="102" spans="1:14" ht="33" customHeight="1" thickTop="1" thickBot="1" x14ac:dyDescent="0.3">
      <c r="A102" s="73">
        <v>96</v>
      </c>
      <c r="B102" s="63" t="s">
        <v>146</v>
      </c>
      <c r="C102" s="61" t="s">
        <v>117</v>
      </c>
      <c r="D102" s="35"/>
      <c r="E102" s="78">
        <f t="shared" si="10"/>
        <v>0</v>
      </c>
      <c r="F102" s="35"/>
      <c r="G102" s="73">
        <f t="shared" si="11"/>
        <v>0</v>
      </c>
      <c r="H102" s="41"/>
      <c r="I102" s="41"/>
      <c r="J102" s="41"/>
      <c r="K102" s="81">
        <f t="shared" si="12"/>
        <v>0</v>
      </c>
      <c r="L102" s="41"/>
      <c r="M102" s="73">
        <f t="shared" si="13"/>
        <v>0</v>
      </c>
      <c r="N102" s="45">
        <f t="shared" si="14"/>
        <v>0</v>
      </c>
    </row>
    <row r="103" spans="1:14" ht="33" customHeight="1" thickTop="1" thickBot="1" x14ac:dyDescent="0.3">
      <c r="A103" s="73">
        <v>97</v>
      </c>
      <c r="B103" s="63" t="s">
        <v>146</v>
      </c>
      <c r="C103" s="61" t="s">
        <v>4</v>
      </c>
      <c r="D103" s="35"/>
      <c r="E103" s="78">
        <f t="shared" ref="E103:E134" si="15">SUM(D103:D103)</f>
        <v>0</v>
      </c>
      <c r="F103" s="35"/>
      <c r="G103" s="73">
        <f t="shared" ref="G103:G134" si="16">SUM(F103:F103)</f>
        <v>0</v>
      </c>
      <c r="H103" s="41"/>
      <c r="I103" s="41"/>
      <c r="J103" s="41"/>
      <c r="K103" s="81">
        <f t="shared" ref="K103:K134" si="17">SUM(H103:J103)</f>
        <v>0</v>
      </c>
      <c r="L103" s="41"/>
      <c r="M103" s="73">
        <f t="shared" ref="M103:M134" si="18">SUM(L103:L103)</f>
        <v>0</v>
      </c>
      <c r="N103" s="45">
        <f t="shared" ref="N103:N134" si="19">E103+G103+K103+M103</f>
        <v>0</v>
      </c>
    </row>
    <row r="104" spans="1:14" ht="33" customHeight="1" thickTop="1" thickBot="1" x14ac:dyDescent="0.3">
      <c r="A104" s="73">
        <v>98</v>
      </c>
      <c r="B104" s="63" t="s">
        <v>146</v>
      </c>
      <c r="C104" s="61" t="s">
        <v>5</v>
      </c>
      <c r="D104" s="35"/>
      <c r="E104" s="78">
        <f t="shared" si="15"/>
        <v>0</v>
      </c>
      <c r="F104" s="35"/>
      <c r="G104" s="73">
        <f t="shared" si="16"/>
        <v>0</v>
      </c>
      <c r="H104" s="41"/>
      <c r="I104" s="41"/>
      <c r="J104" s="41"/>
      <c r="K104" s="81">
        <f t="shared" si="17"/>
        <v>0</v>
      </c>
      <c r="L104" s="41"/>
      <c r="M104" s="73">
        <f t="shared" si="18"/>
        <v>0</v>
      </c>
      <c r="N104" s="45">
        <f t="shared" si="19"/>
        <v>0</v>
      </c>
    </row>
    <row r="105" spans="1:14" ht="33" customHeight="1" thickTop="1" thickBot="1" x14ac:dyDescent="0.3">
      <c r="A105" s="73">
        <v>99</v>
      </c>
      <c r="B105" s="63" t="s">
        <v>146</v>
      </c>
      <c r="C105" s="61" t="s">
        <v>6</v>
      </c>
      <c r="D105" s="35"/>
      <c r="E105" s="78">
        <f t="shared" si="15"/>
        <v>0</v>
      </c>
      <c r="F105" s="35"/>
      <c r="G105" s="73">
        <f t="shared" si="16"/>
        <v>0</v>
      </c>
      <c r="H105" s="41"/>
      <c r="I105" s="41"/>
      <c r="J105" s="41"/>
      <c r="K105" s="81">
        <f t="shared" si="17"/>
        <v>0</v>
      </c>
      <c r="L105" s="41"/>
      <c r="M105" s="73">
        <f t="shared" si="18"/>
        <v>0</v>
      </c>
      <c r="N105" s="45">
        <f t="shared" si="19"/>
        <v>0</v>
      </c>
    </row>
    <row r="106" spans="1:14" ht="33" customHeight="1" thickTop="1" thickBot="1" x14ac:dyDescent="0.3">
      <c r="A106" s="73">
        <v>100</v>
      </c>
      <c r="B106" s="63" t="s">
        <v>146</v>
      </c>
      <c r="C106" s="61" t="s">
        <v>7</v>
      </c>
      <c r="D106" s="35"/>
      <c r="E106" s="78">
        <f t="shared" si="15"/>
        <v>0</v>
      </c>
      <c r="F106" s="35"/>
      <c r="G106" s="73">
        <f t="shared" si="16"/>
        <v>0</v>
      </c>
      <c r="H106" s="41"/>
      <c r="I106" s="41"/>
      <c r="J106" s="41"/>
      <c r="K106" s="81">
        <f t="shared" si="17"/>
        <v>0</v>
      </c>
      <c r="L106" s="41"/>
      <c r="M106" s="73">
        <f t="shared" si="18"/>
        <v>0</v>
      </c>
      <c r="N106" s="45">
        <f t="shared" si="19"/>
        <v>0</v>
      </c>
    </row>
    <row r="107" spans="1:14" ht="33" customHeight="1" thickTop="1" thickBot="1" x14ac:dyDescent="0.3">
      <c r="A107" s="73">
        <v>101</v>
      </c>
      <c r="B107" s="63" t="s">
        <v>146</v>
      </c>
      <c r="C107" s="61" t="s">
        <v>8</v>
      </c>
      <c r="D107" s="35"/>
      <c r="E107" s="78">
        <f t="shared" si="15"/>
        <v>0</v>
      </c>
      <c r="F107" s="35"/>
      <c r="G107" s="73">
        <f t="shared" si="16"/>
        <v>0</v>
      </c>
      <c r="H107" s="41"/>
      <c r="I107" s="41"/>
      <c r="J107" s="41"/>
      <c r="K107" s="81">
        <f t="shared" si="17"/>
        <v>0</v>
      </c>
      <c r="L107" s="41"/>
      <c r="M107" s="73">
        <f t="shared" si="18"/>
        <v>0</v>
      </c>
      <c r="N107" s="45">
        <f t="shared" si="19"/>
        <v>0</v>
      </c>
    </row>
    <row r="108" spans="1:14" ht="33" customHeight="1" thickTop="1" thickBot="1" x14ac:dyDescent="0.3">
      <c r="A108" s="73">
        <v>102</v>
      </c>
      <c r="B108" s="63" t="s">
        <v>146</v>
      </c>
      <c r="C108" s="61" t="s">
        <v>9</v>
      </c>
      <c r="D108" s="35"/>
      <c r="E108" s="78">
        <f t="shared" si="15"/>
        <v>0</v>
      </c>
      <c r="F108" s="35"/>
      <c r="G108" s="73">
        <f t="shared" si="16"/>
        <v>0</v>
      </c>
      <c r="H108" s="41"/>
      <c r="I108" s="41"/>
      <c r="J108" s="41"/>
      <c r="K108" s="81">
        <f t="shared" si="17"/>
        <v>0</v>
      </c>
      <c r="L108" s="41"/>
      <c r="M108" s="73">
        <f t="shared" si="18"/>
        <v>0</v>
      </c>
      <c r="N108" s="45">
        <f t="shared" si="19"/>
        <v>0</v>
      </c>
    </row>
    <row r="109" spans="1:14" ht="33" customHeight="1" thickTop="1" thickBot="1" x14ac:dyDescent="0.3">
      <c r="A109" s="73">
        <v>103</v>
      </c>
      <c r="B109" s="63" t="s">
        <v>146</v>
      </c>
      <c r="C109" s="61" t="s">
        <v>10</v>
      </c>
      <c r="D109" s="35"/>
      <c r="E109" s="78">
        <f t="shared" si="15"/>
        <v>0</v>
      </c>
      <c r="F109" s="35"/>
      <c r="G109" s="73">
        <f t="shared" si="16"/>
        <v>0</v>
      </c>
      <c r="H109" s="41"/>
      <c r="I109" s="41"/>
      <c r="J109" s="41"/>
      <c r="K109" s="81">
        <f t="shared" si="17"/>
        <v>0</v>
      </c>
      <c r="L109" s="41"/>
      <c r="M109" s="73">
        <f t="shared" si="18"/>
        <v>0</v>
      </c>
      <c r="N109" s="45">
        <f t="shared" si="19"/>
        <v>0</v>
      </c>
    </row>
    <row r="110" spans="1:14" ht="33" customHeight="1" thickTop="1" thickBot="1" x14ac:dyDescent="0.3">
      <c r="A110" s="73">
        <v>104</v>
      </c>
      <c r="B110" s="63" t="s">
        <v>146</v>
      </c>
      <c r="C110" s="61" t="s">
        <v>11</v>
      </c>
      <c r="D110" s="35"/>
      <c r="E110" s="78">
        <f t="shared" si="15"/>
        <v>0</v>
      </c>
      <c r="F110" s="35"/>
      <c r="G110" s="73">
        <f t="shared" si="16"/>
        <v>0</v>
      </c>
      <c r="H110" s="41"/>
      <c r="I110" s="41"/>
      <c r="J110" s="41"/>
      <c r="K110" s="81">
        <f t="shared" si="17"/>
        <v>0</v>
      </c>
      <c r="L110" s="41"/>
      <c r="M110" s="73">
        <f t="shared" si="18"/>
        <v>0</v>
      </c>
      <c r="N110" s="45">
        <f t="shared" si="19"/>
        <v>0</v>
      </c>
    </row>
    <row r="111" spans="1:14" ht="33" customHeight="1" thickTop="1" thickBot="1" x14ac:dyDescent="0.3">
      <c r="A111" s="73">
        <v>105</v>
      </c>
      <c r="B111" s="63" t="s">
        <v>146</v>
      </c>
      <c r="C111" s="61" t="s">
        <v>114</v>
      </c>
      <c r="D111" s="35"/>
      <c r="E111" s="78">
        <f t="shared" si="15"/>
        <v>0</v>
      </c>
      <c r="F111" s="35"/>
      <c r="G111" s="73">
        <f t="shared" si="16"/>
        <v>0</v>
      </c>
      <c r="H111" s="41"/>
      <c r="I111" s="41"/>
      <c r="J111" s="41"/>
      <c r="K111" s="81">
        <f t="shared" si="17"/>
        <v>0</v>
      </c>
      <c r="L111" s="41"/>
      <c r="M111" s="73">
        <f t="shared" si="18"/>
        <v>0</v>
      </c>
      <c r="N111" s="45">
        <f t="shared" si="19"/>
        <v>0</v>
      </c>
    </row>
    <row r="112" spans="1:14" ht="33" customHeight="1" thickTop="1" thickBot="1" x14ac:dyDescent="0.3">
      <c r="A112" s="73">
        <v>106</v>
      </c>
      <c r="B112" s="63" t="s">
        <v>146</v>
      </c>
      <c r="C112" s="61" t="s">
        <v>12</v>
      </c>
      <c r="D112" s="35"/>
      <c r="E112" s="78">
        <f t="shared" si="15"/>
        <v>0</v>
      </c>
      <c r="F112" s="35"/>
      <c r="G112" s="73">
        <f t="shared" si="16"/>
        <v>0</v>
      </c>
      <c r="H112" s="41"/>
      <c r="I112" s="41"/>
      <c r="J112" s="41"/>
      <c r="K112" s="81">
        <f t="shared" si="17"/>
        <v>0</v>
      </c>
      <c r="L112" s="41"/>
      <c r="M112" s="73">
        <f t="shared" si="18"/>
        <v>0</v>
      </c>
      <c r="N112" s="45">
        <f t="shared" si="19"/>
        <v>0</v>
      </c>
    </row>
    <row r="113" spans="1:14" ht="33" customHeight="1" thickTop="1" thickBot="1" x14ac:dyDescent="0.3">
      <c r="A113" s="73">
        <v>107</v>
      </c>
      <c r="B113" s="63" t="s">
        <v>146</v>
      </c>
      <c r="C113" s="61" t="s">
        <v>13</v>
      </c>
      <c r="D113" s="35"/>
      <c r="E113" s="78">
        <f t="shared" si="15"/>
        <v>0</v>
      </c>
      <c r="F113" s="35"/>
      <c r="G113" s="73">
        <f t="shared" si="16"/>
        <v>0</v>
      </c>
      <c r="H113" s="41"/>
      <c r="I113" s="41"/>
      <c r="J113" s="41"/>
      <c r="K113" s="81">
        <f t="shared" si="17"/>
        <v>0</v>
      </c>
      <c r="L113" s="41"/>
      <c r="M113" s="73">
        <f t="shared" si="18"/>
        <v>0</v>
      </c>
      <c r="N113" s="45">
        <f t="shared" si="19"/>
        <v>0</v>
      </c>
    </row>
    <row r="114" spans="1:14" ht="33" customHeight="1" thickTop="1" thickBot="1" x14ac:dyDescent="0.3">
      <c r="A114" s="73">
        <v>108</v>
      </c>
      <c r="B114" s="63" t="s">
        <v>146</v>
      </c>
      <c r="C114" s="61" t="s">
        <v>14</v>
      </c>
      <c r="D114" s="35"/>
      <c r="E114" s="78">
        <f t="shared" si="15"/>
        <v>0</v>
      </c>
      <c r="F114" s="35"/>
      <c r="G114" s="73">
        <f t="shared" si="16"/>
        <v>0</v>
      </c>
      <c r="H114" s="41"/>
      <c r="I114" s="41"/>
      <c r="J114" s="41"/>
      <c r="K114" s="81">
        <f t="shared" si="17"/>
        <v>0</v>
      </c>
      <c r="L114" s="41"/>
      <c r="M114" s="73">
        <f t="shared" si="18"/>
        <v>0</v>
      </c>
      <c r="N114" s="45">
        <f t="shared" si="19"/>
        <v>0</v>
      </c>
    </row>
    <row r="115" spans="1:14" ht="33" customHeight="1" thickTop="1" thickBot="1" x14ac:dyDescent="0.3">
      <c r="A115" s="73">
        <v>109</v>
      </c>
      <c r="B115" s="63" t="s">
        <v>146</v>
      </c>
      <c r="C115" s="61" t="s">
        <v>15</v>
      </c>
      <c r="D115" s="35"/>
      <c r="E115" s="78">
        <f t="shared" si="15"/>
        <v>0</v>
      </c>
      <c r="F115" s="35"/>
      <c r="G115" s="73">
        <f t="shared" si="16"/>
        <v>0</v>
      </c>
      <c r="H115" s="41"/>
      <c r="I115" s="41"/>
      <c r="J115" s="41"/>
      <c r="K115" s="81">
        <f t="shared" si="17"/>
        <v>0</v>
      </c>
      <c r="L115" s="41"/>
      <c r="M115" s="73">
        <f t="shared" si="18"/>
        <v>0</v>
      </c>
      <c r="N115" s="45">
        <f t="shared" si="19"/>
        <v>0</v>
      </c>
    </row>
    <row r="116" spans="1:14" ht="33" customHeight="1" thickTop="1" thickBot="1" x14ac:dyDescent="0.3">
      <c r="A116" s="73">
        <v>110</v>
      </c>
      <c r="B116" s="63" t="s">
        <v>146</v>
      </c>
      <c r="C116" s="61" t="s">
        <v>16</v>
      </c>
      <c r="D116" s="35"/>
      <c r="E116" s="78">
        <f t="shared" si="15"/>
        <v>0</v>
      </c>
      <c r="F116" s="35"/>
      <c r="G116" s="73">
        <f t="shared" si="16"/>
        <v>0</v>
      </c>
      <c r="H116" s="41"/>
      <c r="I116" s="41"/>
      <c r="J116" s="41"/>
      <c r="K116" s="81">
        <f t="shared" si="17"/>
        <v>0</v>
      </c>
      <c r="L116" s="41"/>
      <c r="M116" s="73">
        <f t="shared" si="18"/>
        <v>0</v>
      </c>
      <c r="N116" s="45">
        <f t="shared" si="19"/>
        <v>0</v>
      </c>
    </row>
    <row r="117" spans="1:14" ht="33" customHeight="1" thickTop="1" thickBot="1" x14ac:dyDescent="0.3">
      <c r="A117" s="73">
        <v>111</v>
      </c>
      <c r="B117" s="63" t="s">
        <v>146</v>
      </c>
      <c r="C117" s="61" t="s">
        <v>17</v>
      </c>
      <c r="D117" s="35"/>
      <c r="E117" s="78">
        <f t="shared" si="15"/>
        <v>0</v>
      </c>
      <c r="F117" s="35"/>
      <c r="G117" s="73">
        <f t="shared" si="16"/>
        <v>0</v>
      </c>
      <c r="H117" s="41"/>
      <c r="I117" s="41"/>
      <c r="J117" s="41"/>
      <c r="K117" s="81">
        <f t="shared" si="17"/>
        <v>0</v>
      </c>
      <c r="L117" s="41"/>
      <c r="M117" s="73">
        <f t="shared" si="18"/>
        <v>0</v>
      </c>
      <c r="N117" s="45">
        <f t="shared" si="19"/>
        <v>0</v>
      </c>
    </row>
    <row r="118" spans="1:14" ht="33" customHeight="1" thickTop="1" thickBot="1" x14ac:dyDescent="0.3">
      <c r="A118" s="73">
        <v>112</v>
      </c>
      <c r="B118" s="63" t="s">
        <v>146</v>
      </c>
      <c r="C118" s="61" t="s">
        <v>18</v>
      </c>
      <c r="D118" s="35"/>
      <c r="E118" s="78">
        <f t="shared" si="15"/>
        <v>0</v>
      </c>
      <c r="F118" s="35"/>
      <c r="G118" s="73">
        <f t="shared" si="16"/>
        <v>0</v>
      </c>
      <c r="H118" s="41"/>
      <c r="I118" s="41"/>
      <c r="J118" s="41"/>
      <c r="K118" s="81">
        <f t="shared" si="17"/>
        <v>0</v>
      </c>
      <c r="L118" s="41"/>
      <c r="M118" s="73">
        <f t="shared" si="18"/>
        <v>0</v>
      </c>
      <c r="N118" s="45">
        <f t="shared" si="19"/>
        <v>0</v>
      </c>
    </row>
    <row r="119" spans="1:14" ht="33" customHeight="1" thickTop="1" thickBot="1" x14ac:dyDescent="0.3">
      <c r="A119" s="73">
        <v>113</v>
      </c>
      <c r="B119" s="63" t="s">
        <v>155</v>
      </c>
      <c r="C119" s="61" t="s">
        <v>106</v>
      </c>
      <c r="D119" s="35"/>
      <c r="E119" s="78">
        <f t="shared" si="15"/>
        <v>0</v>
      </c>
      <c r="F119" s="35"/>
      <c r="G119" s="73">
        <f t="shared" si="16"/>
        <v>0</v>
      </c>
      <c r="H119" s="41"/>
      <c r="I119" s="41"/>
      <c r="J119" s="41"/>
      <c r="K119" s="81">
        <f t="shared" si="17"/>
        <v>0</v>
      </c>
      <c r="L119" s="41"/>
      <c r="M119" s="73">
        <f t="shared" si="18"/>
        <v>0</v>
      </c>
      <c r="N119" s="45">
        <f t="shared" si="19"/>
        <v>0</v>
      </c>
    </row>
    <row r="120" spans="1:14" ht="33" customHeight="1" thickTop="1" thickBot="1" x14ac:dyDescent="0.3">
      <c r="A120" s="73">
        <v>114</v>
      </c>
      <c r="B120" s="63" t="s">
        <v>155</v>
      </c>
      <c r="C120" s="61" t="s">
        <v>107</v>
      </c>
      <c r="D120" s="35"/>
      <c r="E120" s="78">
        <f t="shared" si="15"/>
        <v>0</v>
      </c>
      <c r="F120" s="35"/>
      <c r="G120" s="73">
        <f t="shared" si="16"/>
        <v>0</v>
      </c>
      <c r="H120" s="41"/>
      <c r="I120" s="41"/>
      <c r="J120" s="41"/>
      <c r="K120" s="81">
        <f t="shared" si="17"/>
        <v>0</v>
      </c>
      <c r="L120" s="41"/>
      <c r="M120" s="73">
        <f t="shared" si="18"/>
        <v>0</v>
      </c>
      <c r="N120" s="45">
        <f t="shared" si="19"/>
        <v>0</v>
      </c>
    </row>
    <row r="121" spans="1:14" ht="33" customHeight="1" thickTop="1" thickBot="1" x14ac:dyDescent="0.3">
      <c r="A121" s="73">
        <v>115</v>
      </c>
      <c r="B121" s="63" t="s">
        <v>155</v>
      </c>
      <c r="C121" s="61" t="s">
        <v>73</v>
      </c>
      <c r="D121" s="53"/>
      <c r="E121" s="78">
        <f t="shared" si="15"/>
        <v>0</v>
      </c>
      <c r="F121" s="35"/>
      <c r="G121" s="73">
        <f t="shared" si="16"/>
        <v>0</v>
      </c>
      <c r="H121" s="41"/>
      <c r="I121" s="41"/>
      <c r="J121" s="41"/>
      <c r="K121" s="81">
        <f t="shared" si="17"/>
        <v>0</v>
      </c>
      <c r="L121" s="41"/>
      <c r="M121" s="73">
        <f t="shared" si="18"/>
        <v>0</v>
      </c>
      <c r="N121" s="45">
        <f t="shared" si="19"/>
        <v>0</v>
      </c>
    </row>
    <row r="122" spans="1:14" ht="33" customHeight="1" thickTop="1" thickBot="1" x14ac:dyDescent="0.3">
      <c r="A122" s="73">
        <v>116</v>
      </c>
      <c r="B122" s="63" t="s">
        <v>155</v>
      </c>
      <c r="C122" s="61" t="s">
        <v>74</v>
      </c>
      <c r="D122" s="35"/>
      <c r="E122" s="78">
        <f t="shared" si="15"/>
        <v>0</v>
      </c>
      <c r="F122" s="35"/>
      <c r="G122" s="73">
        <f t="shared" si="16"/>
        <v>0</v>
      </c>
      <c r="H122" s="41"/>
      <c r="I122" s="41"/>
      <c r="J122" s="41"/>
      <c r="K122" s="81">
        <f t="shared" si="17"/>
        <v>0</v>
      </c>
      <c r="L122" s="41"/>
      <c r="M122" s="73">
        <f t="shared" si="18"/>
        <v>0</v>
      </c>
      <c r="N122" s="45">
        <f t="shared" si="19"/>
        <v>0</v>
      </c>
    </row>
    <row r="123" spans="1:14" ht="33" customHeight="1" thickTop="1" thickBot="1" x14ac:dyDescent="0.3">
      <c r="A123" s="73">
        <v>117</v>
      </c>
      <c r="B123" s="63" t="s">
        <v>155</v>
      </c>
      <c r="C123" s="61" t="s">
        <v>154</v>
      </c>
      <c r="D123" s="35"/>
      <c r="E123" s="78">
        <f t="shared" si="15"/>
        <v>0</v>
      </c>
      <c r="F123" s="35"/>
      <c r="G123" s="73">
        <f t="shared" si="16"/>
        <v>0</v>
      </c>
      <c r="H123" s="41"/>
      <c r="I123" s="41">
        <v>22</v>
      </c>
      <c r="J123" s="41">
        <v>20</v>
      </c>
      <c r="K123" s="81">
        <f t="shared" si="17"/>
        <v>42</v>
      </c>
      <c r="L123" s="41"/>
      <c r="M123" s="73">
        <f t="shared" si="18"/>
        <v>0</v>
      </c>
      <c r="N123" s="45">
        <f t="shared" si="19"/>
        <v>42</v>
      </c>
    </row>
    <row r="124" spans="1:14" ht="33" customHeight="1" thickTop="1" thickBot="1" x14ac:dyDescent="0.3">
      <c r="A124" s="73">
        <v>118</v>
      </c>
      <c r="B124" s="63" t="s">
        <v>155</v>
      </c>
      <c r="C124" s="61" t="s">
        <v>111</v>
      </c>
      <c r="D124" s="35"/>
      <c r="E124" s="78">
        <f t="shared" si="15"/>
        <v>0</v>
      </c>
      <c r="F124" s="35"/>
      <c r="G124" s="73">
        <f t="shared" si="16"/>
        <v>0</v>
      </c>
      <c r="H124" s="41"/>
      <c r="I124" s="41"/>
      <c r="J124" s="41"/>
      <c r="K124" s="81">
        <f t="shared" si="17"/>
        <v>0</v>
      </c>
      <c r="L124" s="41"/>
      <c r="M124" s="73">
        <f t="shared" si="18"/>
        <v>0</v>
      </c>
      <c r="N124" s="45">
        <f t="shared" si="19"/>
        <v>0</v>
      </c>
    </row>
    <row r="125" spans="1:14" ht="33" customHeight="1" thickTop="1" thickBot="1" x14ac:dyDescent="0.3">
      <c r="A125" s="73">
        <v>119</v>
      </c>
      <c r="B125" s="63" t="s">
        <v>155</v>
      </c>
      <c r="C125" s="61" t="s">
        <v>75</v>
      </c>
      <c r="D125" s="35"/>
      <c r="E125" s="78">
        <f t="shared" si="15"/>
        <v>0</v>
      </c>
      <c r="F125" s="35"/>
      <c r="G125" s="73">
        <f t="shared" si="16"/>
        <v>0</v>
      </c>
      <c r="H125" s="41">
        <v>34</v>
      </c>
      <c r="I125" s="41"/>
      <c r="J125" s="41"/>
      <c r="K125" s="81">
        <f t="shared" si="17"/>
        <v>34</v>
      </c>
      <c r="L125" s="41"/>
      <c r="M125" s="73">
        <f t="shared" si="18"/>
        <v>0</v>
      </c>
      <c r="N125" s="45">
        <f t="shared" si="19"/>
        <v>34</v>
      </c>
    </row>
    <row r="126" spans="1:14" ht="33" customHeight="1" thickTop="1" thickBot="1" x14ac:dyDescent="0.3">
      <c r="A126" s="73">
        <v>120</v>
      </c>
      <c r="B126" s="63" t="s">
        <v>155</v>
      </c>
      <c r="C126" s="61" t="s">
        <v>127</v>
      </c>
      <c r="D126" s="35"/>
      <c r="E126" s="78">
        <f t="shared" si="15"/>
        <v>0</v>
      </c>
      <c r="F126" s="35"/>
      <c r="G126" s="73">
        <f t="shared" si="16"/>
        <v>0</v>
      </c>
      <c r="H126" s="41"/>
      <c r="I126" s="41"/>
      <c r="J126" s="41"/>
      <c r="K126" s="81">
        <f t="shared" si="17"/>
        <v>0</v>
      </c>
      <c r="L126" s="41"/>
      <c r="M126" s="73">
        <f t="shared" si="18"/>
        <v>0</v>
      </c>
      <c r="N126" s="45">
        <f t="shared" si="19"/>
        <v>0</v>
      </c>
    </row>
    <row r="127" spans="1:14" ht="33" customHeight="1" thickTop="1" thickBot="1" x14ac:dyDescent="0.3">
      <c r="A127" s="73">
        <v>121</v>
      </c>
      <c r="B127" s="63" t="s">
        <v>152</v>
      </c>
      <c r="C127" s="61" t="s">
        <v>82</v>
      </c>
      <c r="D127" s="35"/>
      <c r="E127" s="78">
        <f t="shared" si="15"/>
        <v>0</v>
      </c>
      <c r="F127" s="35"/>
      <c r="G127" s="73">
        <f t="shared" si="16"/>
        <v>0</v>
      </c>
      <c r="H127" s="41"/>
      <c r="I127" s="41"/>
      <c r="J127" s="41"/>
      <c r="K127" s="81">
        <f t="shared" si="17"/>
        <v>0</v>
      </c>
      <c r="L127" s="41"/>
      <c r="M127" s="73">
        <f t="shared" si="18"/>
        <v>0</v>
      </c>
      <c r="N127" s="45">
        <f t="shared" si="19"/>
        <v>0</v>
      </c>
    </row>
    <row r="128" spans="1:14" ht="33" customHeight="1" thickTop="1" thickBot="1" x14ac:dyDescent="0.3">
      <c r="A128" s="73">
        <v>122</v>
      </c>
      <c r="B128" s="63" t="s">
        <v>152</v>
      </c>
      <c r="C128" s="61" t="s">
        <v>83</v>
      </c>
      <c r="D128" s="35"/>
      <c r="E128" s="78">
        <f t="shared" si="15"/>
        <v>0</v>
      </c>
      <c r="F128" s="35"/>
      <c r="G128" s="73">
        <f t="shared" si="16"/>
        <v>0</v>
      </c>
      <c r="H128" s="41"/>
      <c r="I128" s="41"/>
      <c r="J128" s="41"/>
      <c r="K128" s="81">
        <f t="shared" si="17"/>
        <v>0</v>
      </c>
      <c r="L128" s="41"/>
      <c r="M128" s="73">
        <f t="shared" si="18"/>
        <v>0</v>
      </c>
      <c r="N128" s="45">
        <f t="shared" si="19"/>
        <v>0</v>
      </c>
    </row>
    <row r="129" spans="1:14" ht="33" customHeight="1" thickTop="1" thickBot="1" x14ac:dyDescent="0.3">
      <c r="A129" s="73">
        <v>123</v>
      </c>
      <c r="B129" s="63" t="s">
        <v>148</v>
      </c>
      <c r="C129" s="61" t="s">
        <v>77</v>
      </c>
      <c r="D129" s="35"/>
      <c r="E129" s="78">
        <f t="shared" si="15"/>
        <v>0</v>
      </c>
      <c r="F129" s="35"/>
      <c r="G129" s="73">
        <f t="shared" si="16"/>
        <v>0</v>
      </c>
      <c r="H129" s="41"/>
      <c r="I129" s="41"/>
      <c r="J129" s="41"/>
      <c r="K129" s="81">
        <f t="shared" si="17"/>
        <v>0</v>
      </c>
      <c r="L129" s="41"/>
      <c r="M129" s="73">
        <f t="shared" si="18"/>
        <v>0</v>
      </c>
      <c r="N129" s="45">
        <f t="shared" si="19"/>
        <v>0</v>
      </c>
    </row>
    <row r="130" spans="1:14" ht="33" customHeight="1" thickTop="1" thickBot="1" x14ac:dyDescent="0.3">
      <c r="A130" s="73">
        <v>124</v>
      </c>
      <c r="B130" s="63" t="s">
        <v>152</v>
      </c>
      <c r="C130" s="61" t="s">
        <v>84</v>
      </c>
      <c r="D130" s="35"/>
      <c r="E130" s="78">
        <f t="shared" si="15"/>
        <v>0</v>
      </c>
      <c r="F130" s="35"/>
      <c r="G130" s="73">
        <f t="shared" si="16"/>
        <v>0</v>
      </c>
      <c r="H130" s="41"/>
      <c r="I130" s="41"/>
      <c r="J130" s="41"/>
      <c r="K130" s="81">
        <f t="shared" si="17"/>
        <v>0</v>
      </c>
      <c r="L130" s="41"/>
      <c r="M130" s="73">
        <f t="shared" si="18"/>
        <v>0</v>
      </c>
      <c r="N130" s="45">
        <f t="shared" si="19"/>
        <v>0</v>
      </c>
    </row>
    <row r="131" spans="1:14" ht="33" customHeight="1" thickTop="1" thickBot="1" x14ac:dyDescent="0.3">
      <c r="A131" s="73">
        <v>125</v>
      </c>
      <c r="B131" s="64" t="s">
        <v>157</v>
      </c>
      <c r="C131" s="61" t="s">
        <v>158</v>
      </c>
      <c r="D131" s="35"/>
      <c r="E131" s="78">
        <f t="shared" si="15"/>
        <v>0</v>
      </c>
      <c r="F131" s="35"/>
      <c r="G131" s="73">
        <f t="shared" si="16"/>
        <v>0</v>
      </c>
      <c r="H131" s="41"/>
      <c r="I131" s="41"/>
      <c r="J131" s="41"/>
      <c r="K131" s="81">
        <f t="shared" si="17"/>
        <v>0</v>
      </c>
      <c r="L131" s="41"/>
      <c r="M131" s="73">
        <f t="shared" si="18"/>
        <v>0</v>
      </c>
      <c r="N131" s="45">
        <f t="shared" si="19"/>
        <v>0</v>
      </c>
    </row>
    <row r="132" spans="1:14" ht="33" customHeight="1" thickTop="1" thickBot="1" x14ac:dyDescent="0.3">
      <c r="A132" s="73">
        <v>126</v>
      </c>
      <c r="B132" s="64" t="s">
        <v>157</v>
      </c>
      <c r="C132" s="61" t="s">
        <v>159</v>
      </c>
      <c r="D132" s="35"/>
      <c r="E132" s="78">
        <f t="shared" si="15"/>
        <v>0</v>
      </c>
      <c r="F132" s="35"/>
      <c r="G132" s="73">
        <f t="shared" si="16"/>
        <v>0</v>
      </c>
      <c r="H132" s="41"/>
      <c r="I132" s="41"/>
      <c r="J132" s="41"/>
      <c r="K132" s="81">
        <f t="shared" si="17"/>
        <v>0</v>
      </c>
      <c r="L132" s="41"/>
      <c r="M132" s="73">
        <f t="shared" si="18"/>
        <v>0</v>
      </c>
      <c r="N132" s="45">
        <f t="shared" si="19"/>
        <v>0</v>
      </c>
    </row>
    <row r="133" spans="1:14" ht="33" customHeight="1" thickTop="1" thickBot="1" x14ac:dyDescent="0.3">
      <c r="A133" s="73">
        <v>127</v>
      </c>
      <c r="B133" s="64" t="s">
        <v>157</v>
      </c>
      <c r="C133" s="61" t="s">
        <v>160</v>
      </c>
      <c r="D133" s="35"/>
      <c r="E133" s="78">
        <f t="shared" si="15"/>
        <v>0</v>
      </c>
      <c r="F133" s="35"/>
      <c r="G133" s="73">
        <f t="shared" si="16"/>
        <v>0</v>
      </c>
      <c r="H133" s="41"/>
      <c r="I133" s="41"/>
      <c r="J133" s="41"/>
      <c r="K133" s="81">
        <f t="shared" si="17"/>
        <v>0</v>
      </c>
      <c r="L133" s="41"/>
      <c r="M133" s="73">
        <f t="shared" si="18"/>
        <v>0</v>
      </c>
      <c r="N133" s="45">
        <f t="shared" si="19"/>
        <v>0</v>
      </c>
    </row>
    <row r="134" spans="1:14" ht="33" customHeight="1" thickTop="1" thickBot="1" x14ac:dyDescent="0.3">
      <c r="A134" s="73">
        <v>128</v>
      </c>
      <c r="B134" s="64" t="s">
        <v>157</v>
      </c>
      <c r="C134" s="61" t="s">
        <v>161</v>
      </c>
      <c r="D134" s="35"/>
      <c r="E134" s="78">
        <f t="shared" si="15"/>
        <v>0</v>
      </c>
      <c r="F134" s="35"/>
      <c r="G134" s="73">
        <f t="shared" si="16"/>
        <v>0</v>
      </c>
      <c r="H134" s="41"/>
      <c r="I134" s="41"/>
      <c r="J134" s="41"/>
      <c r="K134" s="81">
        <f t="shared" si="17"/>
        <v>0</v>
      </c>
      <c r="L134" s="41"/>
      <c r="M134" s="73">
        <f t="shared" si="18"/>
        <v>0</v>
      </c>
      <c r="N134" s="45">
        <f t="shared" si="19"/>
        <v>0</v>
      </c>
    </row>
    <row r="135" spans="1:14" ht="33" customHeight="1" thickTop="1" thickBot="1" x14ac:dyDescent="0.3">
      <c r="A135" s="73">
        <v>129</v>
      </c>
      <c r="B135" s="64" t="s">
        <v>157</v>
      </c>
      <c r="C135" s="61" t="s">
        <v>162</v>
      </c>
      <c r="D135" s="35"/>
      <c r="E135" s="78">
        <f t="shared" ref="E135:E166" si="20">SUM(D135:D135)</f>
        <v>0</v>
      </c>
      <c r="F135" s="35"/>
      <c r="G135" s="73">
        <f t="shared" ref="G135:G166" si="21">SUM(F135:F135)</f>
        <v>0</v>
      </c>
      <c r="H135" s="41"/>
      <c r="I135" s="41"/>
      <c r="J135" s="41"/>
      <c r="K135" s="81">
        <f t="shared" ref="K135:K155" si="22">SUM(H135:J135)</f>
        <v>0</v>
      </c>
      <c r="L135" s="41"/>
      <c r="M135" s="73">
        <f t="shared" ref="M135:M166" si="23">SUM(L135:L135)</f>
        <v>0</v>
      </c>
      <c r="N135" s="45">
        <f t="shared" ref="N135:N166" si="24">E135+G135+K135+M135</f>
        <v>0</v>
      </c>
    </row>
    <row r="136" spans="1:14" ht="33" customHeight="1" thickTop="1" thickBot="1" x14ac:dyDescent="0.3">
      <c r="A136" s="73">
        <v>130</v>
      </c>
      <c r="B136" s="64" t="s">
        <v>157</v>
      </c>
      <c r="C136" s="61" t="s">
        <v>163</v>
      </c>
      <c r="D136" s="35"/>
      <c r="E136" s="78">
        <f t="shared" si="20"/>
        <v>0</v>
      </c>
      <c r="F136" s="35"/>
      <c r="G136" s="73">
        <f t="shared" si="21"/>
        <v>0</v>
      </c>
      <c r="H136" s="41"/>
      <c r="I136" s="41"/>
      <c r="J136" s="41"/>
      <c r="K136" s="81">
        <f t="shared" si="22"/>
        <v>0</v>
      </c>
      <c r="L136" s="41"/>
      <c r="M136" s="73">
        <f t="shared" si="23"/>
        <v>0</v>
      </c>
      <c r="N136" s="45">
        <f t="shared" si="24"/>
        <v>0</v>
      </c>
    </row>
    <row r="137" spans="1:14" ht="33" customHeight="1" thickTop="1" thickBot="1" x14ac:dyDescent="0.3">
      <c r="A137" s="73">
        <v>131</v>
      </c>
      <c r="B137" s="64" t="s">
        <v>157</v>
      </c>
      <c r="C137" s="61" t="s">
        <v>164</v>
      </c>
      <c r="D137" s="35"/>
      <c r="E137" s="78">
        <f t="shared" si="20"/>
        <v>0</v>
      </c>
      <c r="F137" s="35"/>
      <c r="G137" s="73">
        <f t="shared" si="21"/>
        <v>0</v>
      </c>
      <c r="H137" s="41"/>
      <c r="I137" s="41"/>
      <c r="J137" s="41"/>
      <c r="K137" s="81">
        <f t="shared" si="22"/>
        <v>0</v>
      </c>
      <c r="L137" s="41"/>
      <c r="M137" s="73">
        <f t="shared" si="23"/>
        <v>0</v>
      </c>
      <c r="N137" s="45">
        <f t="shared" si="24"/>
        <v>0</v>
      </c>
    </row>
    <row r="138" spans="1:14" ht="33" customHeight="1" thickTop="1" thickBot="1" x14ac:dyDescent="0.3">
      <c r="A138" s="73">
        <v>132</v>
      </c>
      <c r="B138" s="64" t="s">
        <v>157</v>
      </c>
      <c r="C138" s="61" t="s">
        <v>165</v>
      </c>
      <c r="D138" s="35"/>
      <c r="E138" s="78">
        <f t="shared" si="20"/>
        <v>0</v>
      </c>
      <c r="F138" s="35"/>
      <c r="G138" s="73">
        <f t="shared" si="21"/>
        <v>0</v>
      </c>
      <c r="H138" s="41"/>
      <c r="I138" s="41"/>
      <c r="J138" s="41"/>
      <c r="K138" s="81">
        <f t="shared" si="22"/>
        <v>0</v>
      </c>
      <c r="L138" s="41"/>
      <c r="M138" s="73">
        <f t="shared" si="23"/>
        <v>0</v>
      </c>
      <c r="N138" s="45">
        <f t="shared" si="24"/>
        <v>0</v>
      </c>
    </row>
    <row r="139" spans="1:14" ht="33" customHeight="1" thickTop="1" thickBot="1" x14ac:dyDescent="0.3">
      <c r="A139" s="73">
        <v>133</v>
      </c>
      <c r="B139" s="64" t="s">
        <v>157</v>
      </c>
      <c r="C139" s="61" t="s">
        <v>166</v>
      </c>
      <c r="D139" s="35"/>
      <c r="E139" s="78">
        <f t="shared" si="20"/>
        <v>0</v>
      </c>
      <c r="F139" s="35"/>
      <c r="G139" s="73">
        <f t="shared" si="21"/>
        <v>0</v>
      </c>
      <c r="H139" s="41"/>
      <c r="I139" s="41"/>
      <c r="J139" s="41"/>
      <c r="K139" s="81">
        <f t="shared" si="22"/>
        <v>0</v>
      </c>
      <c r="L139" s="41"/>
      <c r="M139" s="73">
        <f t="shared" si="23"/>
        <v>0</v>
      </c>
      <c r="N139" s="45">
        <f t="shared" si="24"/>
        <v>0</v>
      </c>
    </row>
    <row r="140" spans="1:14" ht="33" customHeight="1" thickTop="1" thickBot="1" x14ac:dyDescent="0.3">
      <c r="A140" s="73">
        <v>134</v>
      </c>
      <c r="B140" s="64" t="s">
        <v>157</v>
      </c>
      <c r="C140" s="61" t="s">
        <v>167</v>
      </c>
      <c r="D140" s="35"/>
      <c r="E140" s="78">
        <f t="shared" si="20"/>
        <v>0</v>
      </c>
      <c r="F140" s="35"/>
      <c r="G140" s="73">
        <f t="shared" si="21"/>
        <v>0</v>
      </c>
      <c r="H140" s="41"/>
      <c r="I140" s="41"/>
      <c r="J140" s="41"/>
      <c r="K140" s="81">
        <f t="shared" si="22"/>
        <v>0</v>
      </c>
      <c r="L140" s="41"/>
      <c r="M140" s="73">
        <f t="shared" si="23"/>
        <v>0</v>
      </c>
      <c r="N140" s="45">
        <f t="shared" si="24"/>
        <v>0</v>
      </c>
    </row>
    <row r="141" spans="1:14" ht="33" customHeight="1" thickTop="1" thickBot="1" x14ac:dyDescent="0.3">
      <c r="A141" s="73">
        <v>135</v>
      </c>
      <c r="B141" s="64" t="s">
        <v>157</v>
      </c>
      <c r="C141" s="61" t="s">
        <v>168</v>
      </c>
      <c r="D141" s="35"/>
      <c r="E141" s="78">
        <f t="shared" si="20"/>
        <v>0</v>
      </c>
      <c r="F141" s="35"/>
      <c r="G141" s="73">
        <f t="shared" si="21"/>
        <v>0</v>
      </c>
      <c r="H141" s="41"/>
      <c r="I141" s="41"/>
      <c r="J141" s="41"/>
      <c r="K141" s="81">
        <f t="shared" si="22"/>
        <v>0</v>
      </c>
      <c r="L141" s="41"/>
      <c r="M141" s="73">
        <f t="shared" si="23"/>
        <v>0</v>
      </c>
      <c r="N141" s="45">
        <f t="shared" si="24"/>
        <v>0</v>
      </c>
    </row>
    <row r="142" spans="1:14" ht="33" customHeight="1" thickTop="1" thickBot="1" x14ac:dyDescent="0.3">
      <c r="A142" s="73">
        <v>136</v>
      </c>
      <c r="B142" s="64" t="s">
        <v>157</v>
      </c>
      <c r="C142" s="61" t="s">
        <v>169</v>
      </c>
      <c r="D142" s="35"/>
      <c r="E142" s="78">
        <f t="shared" si="20"/>
        <v>0</v>
      </c>
      <c r="F142" s="35"/>
      <c r="G142" s="73">
        <f t="shared" si="21"/>
        <v>0</v>
      </c>
      <c r="H142" s="41"/>
      <c r="I142" s="41"/>
      <c r="J142" s="41"/>
      <c r="K142" s="81">
        <f t="shared" si="22"/>
        <v>0</v>
      </c>
      <c r="L142" s="41"/>
      <c r="M142" s="73">
        <f t="shared" si="23"/>
        <v>0</v>
      </c>
      <c r="N142" s="45">
        <f t="shared" si="24"/>
        <v>0</v>
      </c>
    </row>
    <row r="143" spans="1:14" ht="33" customHeight="1" thickTop="1" thickBot="1" x14ac:dyDescent="0.3">
      <c r="A143" s="73">
        <v>137</v>
      </c>
      <c r="B143" s="64" t="s">
        <v>157</v>
      </c>
      <c r="C143" s="61" t="s">
        <v>170</v>
      </c>
      <c r="D143" s="35"/>
      <c r="E143" s="78">
        <f t="shared" si="20"/>
        <v>0</v>
      </c>
      <c r="F143" s="35"/>
      <c r="G143" s="73">
        <f t="shared" si="21"/>
        <v>0</v>
      </c>
      <c r="H143" s="41"/>
      <c r="I143" s="41"/>
      <c r="J143" s="41"/>
      <c r="K143" s="81">
        <f t="shared" si="22"/>
        <v>0</v>
      </c>
      <c r="L143" s="41"/>
      <c r="M143" s="73">
        <f t="shared" si="23"/>
        <v>0</v>
      </c>
      <c r="N143" s="45">
        <f t="shared" si="24"/>
        <v>0</v>
      </c>
    </row>
    <row r="144" spans="1:14" ht="33" customHeight="1" thickTop="1" thickBot="1" x14ac:dyDescent="0.3">
      <c r="A144" s="73">
        <v>138</v>
      </c>
      <c r="B144" s="64" t="s">
        <v>157</v>
      </c>
      <c r="C144" s="61" t="s">
        <v>171</v>
      </c>
      <c r="D144" s="35"/>
      <c r="E144" s="78">
        <f t="shared" si="20"/>
        <v>0</v>
      </c>
      <c r="F144" s="35"/>
      <c r="G144" s="73">
        <f t="shared" si="21"/>
        <v>0</v>
      </c>
      <c r="H144" s="41"/>
      <c r="I144" s="41"/>
      <c r="J144" s="41"/>
      <c r="K144" s="81">
        <f t="shared" si="22"/>
        <v>0</v>
      </c>
      <c r="L144" s="41"/>
      <c r="M144" s="73">
        <f t="shared" si="23"/>
        <v>0</v>
      </c>
      <c r="N144" s="45">
        <f t="shared" si="24"/>
        <v>0</v>
      </c>
    </row>
    <row r="145" spans="1:14" ht="33" customHeight="1" thickTop="1" thickBot="1" x14ac:dyDescent="0.3">
      <c r="A145" s="73">
        <v>139</v>
      </c>
      <c r="B145" s="64" t="s">
        <v>157</v>
      </c>
      <c r="C145" s="61" t="s">
        <v>172</v>
      </c>
      <c r="D145" s="35"/>
      <c r="E145" s="78">
        <f t="shared" si="20"/>
        <v>0</v>
      </c>
      <c r="F145" s="35"/>
      <c r="G145" s="73">
        <f t="shared" si="21"/>
        <v>0</v>
      </c>
      <c r="H145" s="41"/>
      <c r="I145" s="41"/>
      <c r="J145" s="41"/>
      <c r="K145" s="81">
        <f t="shared" si="22"/>
        <v>0</v>
      </c>
      <c r="L145" s="41"/>
      <c r="M145" s="73">
        <f t="shared" si="23"/>
        <v>0</v>
      </c>
      <c r="N145" s="45">
        <f t="shared" si="24"/>
        <v>0</v>
      </c>
    </row>
    <row r="146" spans="1:14" ht="33" customHeight="1" thickTop="1" thickBot="1" x14ac:dyDescent="0.3">
      <c r="A146" s="73">
        <v>140</v>
      </c>
      <c r="B146" s="64" t="s">
        <v>157</v>
      </c>
      <c r="C146" s="61" t="s">
        <v>173</v>
      </c>
      <c r="D146" s="35"/>
      <c r="E146" s="78">
        <f t="shared" si="20"/>
        <v>0</v>
      </c>
      <c r="F146" s="35"/>
      <c r="G146" s="73">
        <f t="shared" si="21"/>
        <v>0</v>
      </c>
      <c r="H146" s="41"/>
      <c r="I146" s="41"/>
      <c r="J146" s="41"/>
      <c r="K146" s="81">
        <f t="shared" si="22"/>
        <v>0</v>
      </c>
      <c r="L146" s="41"/>
      <c r="M146" s="73">
        <f t="shared" si="23"/>
        <v>0</v>
      </c>
      <c r="N146" s="45">
        <f t="shared" si="24"/>
        <v>0</v>
      </c>
    </row>
    <row r="147" spans="1:14" ht="33" customHeight="1" thickTop="1" thickBot="1" x14ac:dyDescent="0.3">
      <c r="A147" s="73">
        <v>141</v>
      </c>
      <c r="B147" s="64" t="s">
        <v>157</v>
      </c>
      <c r="C147" s="61" t="s">
        <v>174</v>
      </c>
      <c r="D147" s="35"/>
      <c r="E147" s="78">
        <f t="shared" si="20"/>
        <v>0</v>
      </c>
      <c r="F147" s="35"/>
      <c r="G147" s="73">
        <f t="shared" si="21"/>
        <v>0</v>
      </c>
      <c r="H147" s="41"/>
      <c r="I147" s="41"/>
      <c r="J147" s="41"/>
      <c r="K147" s="81">
        <f t="shared" si="22"/>
        <v>0</v>
      </c>
      <c r="L147" s="41"/>
      <c r="M147" s="73">
        <f t="shared" si="23"/>
        <v>0</v>
      </c>
      <c r="N147" s="45">
        <f t="shared" si="24"/>
        <v>0</v>
      </c>
    </row>
    <row r="148" spans="1:14" ht="33" customHeight="1" thickTop="1" thickBot="1" x14ac:dyDescent="0.3">
      <c r="A148" s="73">
        <v>142</v>
      </c>
      <c r="B148" s="64" t="s">
        <v>157</v>
      </c>
      <c r="C148" s="61" t="s">
        <v>175</v>
      </c>
      <c r="D148" s="35"/>
      <c r="E148" s="78">
        <f t="shared" si="20"/>
        <v>0</v>
      </c>
      <c r="F148" s="35"/>
      <c r="G148" s="73">
        <f t="shared" si="21"/>
        <v>0</v>
      </c>
      <c r="H148" s="41"/>
      <c r="I148" s="41"/>
      <c r="J148" s="41"/>
      <c r="K148" s="81">
        <f t="shared" si="22"/>
        <v>0</v>
      </c>
      <c r="L148" s="41"/>
      <c r="M148" s="73">
        <f t="shared" si="23"/>
        <v>0</v>
      </c>
      <c r="N148" s="45">
        <f t="shared" si="24"/>
        <v>0</v>
      </c>
    </row>
    <row r="149" spans="1:14" ht="33" customHeight="1" thickTop="1" thickBot="1" x14ac:dyDescent="0.3">
      <c r="A149" s="73">
        <v>143</v>
      </c>
      <c r="B149" s="64" t="s">
        <v>157</v>
      </c>
      <c r="C149" s="61" t="s">
        <v>176</v>
      </c>
      <c r="D149" s="35"/>
      <c r="E149" s="78">
        <f t="shared" si="20"/>
        <v>0</v>
      </c>
      <c r="F149" s="35"/>
      <c r="G149" s="73">
        <f t="shared" si="21"/>
        <v>0</v>
      </c>
      <c r="H149" s="41"/>
      <c r="I149" s="41"/>
      <c r="J149" s="41"/>
      <c r="K149" s="81">
        <f t="shared" si="22"/>
        <v>0</v>
      </c>
      <c r="L149" s="41"/>
      <c r="M149" s="73">
        <f t="shared" si="23"/>
        <v>0</v>
      </c>
      <c r="N149" s="45">
        <f t="shared" si="24"/>
        <v>0</v>
      </c>
    </row>
    <row r="150" spans="1:14" ht="33" customHeight="1" thickTop="1" thickBot="1" x14ac:dyDescent="0.3">
      <c r="A150" s="73">
        <v>144</v>
      </c>
      <c r="B150" s="64" t="s">
        <v>157</v>
      </c>
      <c r="C150" s="61" t="s">
        <v>177</v>
      </c>
      <c r="D150" s="35"/>
      <c r="E150" s="78">
        <f t="shared" si="20"/>
        <v>0</v>
      </c>
      <c r="F150" s="35"/>
      <c r="G150" s="73">
        <f t="shared" si="21"/>
        <v>0</v>
      </c>
      <c r="H150" s="41"/>
      <c r="I150" s="41"/>
      <c r="J150" s="41"/>
      <c r="K150" s="81">
        <f t="shared" si="22"/>
        <v>0</v>
      </c>
      <c r="L150" s="41"/>
      <c r="M150" s="73">
        <f t="shared" si="23"/>
        <v>0</v>
      </c>
      <c r="N150" s="45">
        <f t="shared" si="24"/>
        <v>0</v>
      </c>
    </row>
    <row r="151" spans="1:14" ht="33" customHeight="1" thickTop="1" thickBot="1" x14ac:dyDescent="0.3">
      <c r="A151" s="73">
        <v>145</v>
      </c>
      <c r="B151" s="64" t="s">
        <v>157</v>
      </c>
      <c r="C151" s="61" t="s">
        <v>178</v>
      </c>
      <c r="D151" s="35"/>
      <c r="E151" s="78">
        <f t="shared" si="20"/>
        <v>0</v>
      </c>
      <c r="F151" s="35"/>
      <c r="G151" s="73">
        <f t="shared" si="21"/>
        <v>0</v>
      </c>
      <c r="H151" s="41"/>
      <c r="I151" s="41"/>
      <c r="J151" s="41"/>
      <c r="K151" s="81">
        <f t="shared" si="22"/>
        <v>0</v>
      </c>
      <c r="L151" s="41"/>
      <c r="M151" s="73">
        <f t="shared" si="23"/>
        <v>0</v>
      </c>
      <c r="N151" s="45">
        <f t="shared" si="24"/>
        <v>0</v>
      </c>
    </row>
    <row r="152" spans="1:14" ht="33" customHeight="1" thickTop="1" thickBot="1" x14ac:dyDescent="0.3">
      <c r="A152" s="73">
        <v>146</v>
      </c>
      <c r="B152" s="64" t="s">
        <v>157</v>
      </c>
      <c r="C152" s="61" t="s">
        <v>179</v>
      </c>
      <c r="D152" s="35"/>
      <c r="E152" s="78">
        <f t="shared" si="20"/>
        <v>0</v>
      </c>
      <c r="F152" s="35"/>
      <c r="G152" s="73">
        <f t="shared" si="21"/>
        <v>0</v>
      </c>
      <c r="H152" s="41"/>
      <c r="I152" s="41"/>
      <c r="J152" s="41"/>
      <c r="K152" s="81">
        <f t="shared" si="22"/>
        <v>0</v>
      </c>
      <c r="L152" s="41"/>
      <c r="M152" s="73">
        <f t="shared" si="23"/>
        <v>0</v>
      </c>
      <c r="N152" s="45">
        <f t="shared" si="24"/>
        <v>0</v>
      </c>
    </row>
    <row r="153" spans="1:14" ht="33" customHeight="1" thickTop="1" thickBot="1" x14ac:dyDescent="0.3">
      <c r="A153" s="73">
        <v>147</v>
      </c>
      <c r="B153" s="64" t="s">
        <v>157</v>
      </c>
      <c r="C153" s="61" t="s">
        <v>180</v>
      </c>
      <c r="D153" s="35"/>
      <c r="E153" s="78">
        <f t="shared" si="20"/>
        <v>0</v>
      </c>
      <c r="F153" s="35"/>
      <c r="G153" s="73">
        <f t="shared" si="21"/>
        <v>0</v>
      </c>
      <c r="H153" s="41"/>
      <c r="I153" s="41"/>
      <c r="J153" s="41"/>
      <c r="K153" s="81">
        <f t="shared" si="22"/>
        <v>0</v>
      </c>
      <c r="L153" s="41"/>
      <c r="M153" s="73">
        <f t="shared" si="23"/>
        <v>0</v>
      </c>
      <c r="N153" s="45">
        <f t="shared" si="24"/>
        <v>0</v>
      </c>
    </row>
    <row r="154" spans="1:14" ht="33" customHeight="1" thickTop="1" thickBot="1" x14ac:dyDescent="0.3">
      <c r="A154" s="73">
        <v>148</v>
      </c>
      <c r="B154" s="64" t="s">
        <v>157</v>
      </c>
      <c r="C154" s="61" t="s">
        <v>181</v>
      </c>
      <c r="D154" s="35"/>
      <c r="E154" s="78">
        <f t="shared" si="20"/>
        <v>0</v>
      </c>
      <c r="F154" s="35"/>
      <c r="G154" s="73">
        <f t="shared" si="21"/>
        <v>0</v>
      </c>
      <c r="H154" s="41"/>
      <c r="I154" s="41"/>
      <c r="J154" s="41"/>
      <c r="K154" s="81">
        <f t="shared" si="22"/>
        <v>0</v>
      </c>
      <c r="L154" s="41"/>
      <c r="M154" s="73">
        <f t="shared" si="23"/>
        <v>0</v>
      </c>
      <c r="N154" s="45">
        <f t="shared" si="24"/>
        <v>0</v>
      </c>
    </row>
    <row r="155" spans="1:14" ht="33" customHeight="1" thickTop="1" thickBot="1" x14ac:dyDescent="0.3">
      <c r="A155" s="57">
        <v>149</v>
      </c>
      <c r="B155" s="65" t="s">
        <v>156</v>
      </c>
      <c r="C155" s="62" t="s">
        <v>109</v>
      </c>
      <c r="D155" s="58"/>
      <c r="E155" s="59">
        <f t="shared" si="20"/>
        <v>0</v>
      </c>
      <c r="F155" s="58"/>
      <c r="G155" s="57">
        <f t="shared" si="21"/>
        <v>0</v>
      </c>
      <c r="H155" s="58"/>
      <c r="I155" s="58"/>
      <c r="J155" s="58"/>
      <c r="K155" s="60">
        <f t="shared" si="22"/>
        <v>0</v>
      </c>
      <c r="L155" s="58"/>
      <c r="M155" s="57">
        <f t="shared" si="23"/>
        <v>0</v>
      </c>
      <c r="N155" s="59">
        <f t="shared" si="24"/>
        <v>0</v>
      </c>
    </row>
    <row r="156" spans="1:14" ht="16.5" thickTop="1" thickBot="1" x14ac:dyDescent="0.3">
      <c r="A156" s="178" t="s">
        <v>131</v>
      </c>
      <c r="B156" s="178"/>
      <c r="C156" s="178"/>
      <c r="D156" s="36"/>
      <c r="E156" s="37">
        <f>SUM(E7:E155)</f>
        <v>0</v>
      </c>
      <c r="F156" s="36"/>
      <c r="G156" s="42">
        <f>SUM(G7:G155)</f>
        <v>0</v>
      </c>
      <c r="H156" s="36">
        <f>SUM(H7:H155)</f>
        <v>35</v>
      </c>
      <c r="I156" s="36">
        <f t="shared" ref="I156:J156" si="25">SUM(I7:I155)</f>
        <v>22</v>
      </c>
      <c r="J156" s="36">
        <f t="shared" si="25"/>
        <v>20</v>
      </c>
      <c r="K156" s="46">
        <f>SUM(K7:K155)</f>
        <v>77</v>
      </c>
      <c r="L156" s="36">
        <f>SUM(L7:L155)</f>
        <v>0</v>
      </c>
      <c r="M156" s="46">
        <f>SUM(M7:M155)</f>
        <v>0</v>
      </c>
      <c r="N156" s="78">
        <f t="shared" si="24"/>
        <v>77</v>
      </c>
    </row>
    <row r="157" spans="1:14" ht="16.5" thickTop="1" thickBot="1" x14ac:dyDescent="0.3"/>
    <row r="158" spans="1:14" ht="16.5" thickTop="1" thickBot="1" x14ac:dyDescent="0.3">
      <c r="A158" s="189" t="s">
        <v>201</v>
      </c>
      <c r="B158" s="190"/>
      <c r="C158" s="191"/>
      <c r="D158" s="171"/>
      <c r="E158" s="171"/>
      <c r="F158" s="171"/>
      <c r="G158" s="171"/>
      <c r="H158" s="171">
        <v>29</v>
      </c>
      <c r="I158" s="171">
        <v>21</v>
      </c>
      <c r="J158" s="171">
        <v>12</v>
      </c>
      <c r="K158" s="171">
        <f>SUM(H158:J158)</f>
        <v>62</v>
      </c>
    </row>
    <row r="159" spans="1:14" ht="16.5" thickTop="1" thickBot="1" x14ac:dyDescent="0.3">
      <c r="A159" s="189" t="s">
        <v>202</v>
      </c>
      <c r="B159" s="190"/>
      <c r="C159" s="191"/>
      <c r="D159" s="171"/>
      <c r="E159" s="171"/>
      <c r="F159" s="171"/>
      <c r="G159" s="171"/>
      <c r="H159" s="171">
        <v>6</v>
      </c>
      <c r="I159" s="171">
        <v>1</v>
      </c>
      <c r="J159" s="171">
        <v>8</v>
      </c>
      <c r="K159" s="171">
        <f>SUM(H159:J159)</f>
        <v>15</v>
      </c>
    </row>
    <row r="160" spans="1:14" ht="16.5" thickTop="1" thickBot="1" x14ac:dyDescent="0.3"/>
    <row r="161" spans="9:11" ht="16.5" thickTop="1" thickBot="1" x14ac:dyDescent="0.3">
      <c r="I161" s="188" t="s">
        <v>204</v>
      </c>
      <c r="J161" s="188"/>
      <c r="K161" s="172">
        <f>(K158/K156)</f>
        <v>0.80519480519480524</v>
      </c>
    </row>
    <row r="162" spans="9:11" ht="15.75" thickTop="1" x14ac:dyDescent="0.25"/>
  </sheetData>
  <mergeCells count="14">
    <mergeCell ref="I161:J161"/>
    <mergeCell ref="A159:C159"/>
    <mergeCell ref="N1:N5"/>
    <mergeCell ref="D2:E2"/>
    <mergeCell ref="F2:G2"/>
    <mergeCell ref="H2:K2"/>
    <mergeCell ref="L2:M2"/>
    <mergeCell ref="E3:E5"/>
    <mergeCell ref="G3:G5"/>
    <mergeCell ref="K3:K5"/>
    <mergeCell ref="M3:M5"/>
    <mergeCell ref="H4:J4"/>
    <mergeCell ref="A156:C156"/>
    <mergeCell ref="A158:C158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61"/>
  <sheetViews>
    <sheetView zoomScale="91" zoomScaleNormal="91" workbookViewId="0">
      <pane xSplit="3" ySplit="6" topLeftCell="D152" activePane="bottomRight" state="frozen"/>
      <selection activeCell="H20" sqref="H20"/>
      <selection pane="topRight" activeCell="H20" sqref="H20"/>
      <selection pane="bottomLeft" activeCell="H20" sqref="H20"/>
      <selection pane="bottomRight" activeCell="F153" sqref="F153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4" width="12" style="8" customWidth="1"/>
    <col min="5" max="5" width="9" customWidth="1"/>
    <col min="6" max="6" width="12.42578125" style="3" customWidth="1"/>
    <col min="7" max="7" width="9" customWidth="1"/>
    <col min="8" max="8" width="13.28515625" customWidth="1"/>
    <col min="9" max="9" width="11.7109375" customWidth="1"/>
    <col min="10" max="10" width="9" customWidth="1"/>
    <col min="11" max="11" width="13.140625" customWidth="1"/>
    <col min="12" max="12" width="9" customWidth="1"/>
    <col min="13" max="13" width="36.7109375" customWidth="1"/>
  </cols>
  <sheetData>
    <row r="1" spans="1:13" ht="15.75" customHeight="1" thickTop="1" thickBot="1" x14ac:dyDescent="0.3">
      <c r="A1" s="82"/>
      <c r="B1" s="82"/>
      <c r="C1" s="83"/>
      <c r="D1" s="93"/>
      <c r="E1" s="94"/>
      <c r="F1" s="84"/>
      <c r="G1" s="95"/>
      <c r="H1" s="95"/>
      <c r="I1" s="95"/>
      <c r="J1" s="95"/>
      <c r="K1" s="95"/>
      <c r="L1" s="95"/>
      <c r="M1" s="197" t="s">
        <v>96</v>
      </c>
    </row>
    <row r="2" spans="1:13" ht="17.25" customHeight="1" thickTop="1" thickBot="1" x14ac:dyDescent="0.3">
      <c r="A2" s="83"/>
      <c r="B2" s="83"/>
      <c r="C2" s="83"/>
      <c r="D2" s="182" t="s">
        <v>91</v>
      </c>
      <c r="E2" s="182"/>
      <c r="F2" s="183" t="s">
        <v>188</v>
      </c>
      <c r="G2" s="183"/>
      <c r="H2" s="183" t="s">
        <v>116</v>
      </c>
      <c r="I2" s="183"/>
      <c r="J2" s="183"/>
      <c r="K2" s="183"/>
      <c r="L2" s="184"/>
      <c r="M2" s="197"/>
    </row>
    <row r="3" spans="1:13" ht="16.5" thickTop="1" thickBot="1" x14ac:dyDescent="0.3">
      <c r="A3" s="84"/>
      <c r="B3" s="84"/>
      <c r="C3" s="85" t="s">
        <v>93</v>
      </c>
      <c r="D3" s="90"/>
      <c r="E3" s="198" t="s">
        <v>97</v>
      </c>
      <c r="F3" s="90"/>
      <c r="G3" s="198" t="s">
        <v>97</v>
      </c>
      <c r="H3" s="99">
        <v>20170238</v>
      </c>
      <c r="I3" s="99">
        <v>20170301</v>
      </c>
      <c r="J3" s="198" t="s">
        <v>97</v>
      </c>
      <c r="K3" s="100"/>
      <c r="L3" s="199" t="s">
        <v>97</v>
      </c>
      <c r="M3" s="197"/>
    </row>
    <row r="4" spans="1:13" ht="17.25" thickTop="1" thickBot="1" x14ac:dyDescent="0.3">
      <c r="A4" s="84"/>
      <c r="B4" s="84"/>
      <c r="C4" s="86" t="s">
        <v>95</v>
      </c>
      <c r="D4" s="91"/>
      <c r="E4" s="198"/>
      <c r="F4" s="91"/>
      <c r="G4" s="198"/>
      <c r="H4" s="197" t="s">
        <v>190</v>
      </c>
      <c r="I4" s="197"/>
      <c r="J4" s="198"/>
      <c r="K4" s="153"/>
      <c r="L4" s="199"/>
      <c r="M4" s="197"/>
    </row>
    <row r="5" spans="1:13" ht="16.5" thickTop="1" thickBot="1" x14ac:dyDescent="0.3">
      <c r="A5" s="84"/>
      <c r="B5" s="84"/>
      <c r="C5" s="86" t="s">
        <v>94</v>
      </c>
      <c r="D5" s="39"/>
      <c r="E5" s="198"/>
      <c r="F5" s="39"/>
      <c r="G5" s="199"/>
      <c r="H5" s="39">
        <v>42929</v>
      </c>
      <c r="I5" s="39">
        <v>42990</v>
      </c>
      <c r="J5" s="200"/>
      <c r="K5" s="48"/>
      <c r="L5" s="199"/>
      <c r="M5" s="197"/>
    </row>
    <row r="6" spans="1:13" ht="16.5" thickTop="1" thickBot="1" x14ac:dyDescent="0.3">
      <c r="A6" s="87"/>
      <c r="B6" s="87"/>
      <c r="C6" s="88" t="s">
        <v>183</v>
      </c>
      <c r="D6" s="92"/>
      <c r="E6" s="96"/>
      <c r="F6" s="92"/>
      <c r="G6" s="96"/>
      <c r="H6" s="97"/>
      <c r="I6" s="97"/>
      <c r="J6" s="96"/>
      <c r="K6" s="96"/>
      <c r="L6" s="95"/>
      <c r="M6" s="98"/>
    </row>
    <row r="7" spans="1:13" ht="33" customHeight="1" thickTop="1" thickBot="1" x14ac:dyDescent="0.3">
      <c r="A7" s="89">
        <v>1</v>
      </c>
      <c r="B7" s="63" t="s">
        <v>155</v>
      </c>
      <c r="C7" s="61" t="s">
        <v>118</v>
      </c>
      <c r="D7" s="35"/>
      <c r="E7" s="90">
        <f t="shared" ref="E7:E38" si="0">SUM(D7:D7)</f>
        <v>0</v>
      </c>
      <c r="F7" s="35"/>
      <c r="G7" s="89">
        <f t="shared" ref="G7:G38" si="1">SUM(F7:F7)</f>
        <v>0</v>
      </c>
      <c r="H7" s="41"/>
      <c r="I7" s="41"/>
      <c r="J7" s="101">
        <f t="shared" ref="J7:J38" si="2">SUM(H7:I7)</f>
        <v>0</v>
      </c>
      <c r="K7" s="41"/>
      <c r="L7" s="89">
        <f t="shared" ref="L7:L38" si="3">SUM(K7:K7)</f>
        <v>0</v>
      </c>
      <c r="M7" s="45">
        <f t="shared" ref="M7:M38" si="4">E7+G7+J7+L7</f>
        <v>0</v>
      </c>
    </row>
    <row r="8" spans="1:13" ht="33" customHeight="1" thickTop="1" thickBot="1" x14ac:dyDescent="0.3">
      <c r="A8" s="89">
        <v>2</v>
      </c>
      <c r="B8" s="63" t="s">
        <v>155</v>
      </c>
      <c r="C8" s="61" t="s">
        <v>35</v>
      </c>
      <c r="D8" s="35"/>
      <c r="E8" s="90">
        <f t="shared" si="0"/>
        <v>0</v>
      </c>
      <c r="F8" s="35"/>
      <c r="G8" s="89">
        <f t="shared" si="1"/>
        <v>0</v>
      </c>
      <c r="H8" s="41"/>
      <c r="I8" s="41"/>
      <c r="J8" s="101">
        <f t="shared" si="2"/>
        <v>0</v>
      </c>
      <c r="K8" s="41"/>
      <c r="L8" s="89">
        <f t="shared" si="3"/>
        <v>0</v>
      </c>
      <c r="M8" s="45">
        <f t="shared" si="4"/>
        <v>0</v>
      </c>
    </row>
    <row r="9" spans="1:13" ht="33" customHeight="1" thickTop="1" thickBot="1" x14ac:dyDescent="0.3">
      <c r="A9" s="89">
        <v>3</v>
      </c>
      <c r="B9" s="63" t="s">
        <v>147</v>
      </c>
      <c r="C9" s="61" t="s">
        <v>76</v>
      </c>
      <c r="D9" s="35"/>
      <c r="E9" s="90">
        <f t="shared" si="0"/>
        <v>0</v>
      </c>
      <c r="F9" s="35"/>
      <c r="G9" s="89">
        <f t="shared" si="1"/>
        <v>0</v>
      </c>
      <c r="H9" s="41"/>
      <c r="I9" s="41"/>
      <c r="J9" s="101">
        <f t="shared" si="2"/>
        <v>0</v>
      </c>
      <c r="K9" s="41"/>
      <c r="L9" s="89">
        <f t="shared" si="3"/>
        <v>0</v>
      </c>
      <c r="M9" s="45">
        <f t="shared" si="4"/>
        <v>0</v>
      </c>
    </row>
    <row r="10" spans="1:13" ht="33" customHeight="1" thickTop="1" thickBot="1" x14ac:dyDescent="0.3">
      <c r="A10" s="89">
        <v>4</v>
      </c>
      <c r="B10" s="63" t="s">
        <v>147</v>
      </c>
      <c r="C10" s="61" t="s">
        <v>128</v>
      </c>
      <c r="D10" s="35"/>
      <c r="E10" s="90">
        <f t="shared" si="0"/>
        <v>0</v>
      </c>
      <c r="F10" s="35"/>
      <c r="G10" s="89">
        <f t="shared" si="1"/>
        <v>0</v>
      </c>
      <c r="H10" s="41"/>
      <c r="I10" s="41"/>
      <c r="J10" s="101">
        <f t="shared" si="2"/>
        <v>0</v>
      </c>
      <c r="K10" s="41"/>
      <c r="L10" s="89">
        <f t="shared" si="3"/>
        <v>0</v>
      </c>
      <c r="M10" s="45">
        <f t="shared" si="4"/>
        <v>0</v>
      </c>
    </row>
    <row r="11" spans="1:13" ht="33" customHeight="1" thickTop="1" thickBot="1" x14ac:dyDescent="0.3">
      <c r="A11" s="89">
        <v>5</v>
      </c>
      <c r="B11" s="63" t="s">
        <v>155</v>
      </c>
      <c r="C11" s="61" t="s">
        <v>99</v>
      </c>
      <c r="D11" s="35"/>
      <c r="E11" s="90">
        <f t="shared" si="0"/>
        <v>0</v>
      </c>
      <c r="F11" s="35"/>
      <c r="G11" s="89">
        <f t="shared" si="1"/>
        <v>0</v>
      </c>
      <c r="H11" s="41"/>
      <c r="I11" s="41"/>
      <c r="J11" s="101">
        <f t="shared" si="2"/>
        <v>0</v>
      </c>
      <c r="K11" s="41"/>
      <c r="L11" s="89">
        <f t="shared" si="3"/>
        <v>0</v>
      </c>
      <c r="M11" s="45">
        <f t="shared" si="4"/>
        <v>0</v>
      </c>
    </row>
    <row r="12" spans="1:13" ht="33" customHeight="1" thickTop="1" thickBot="1" x14ac:dyDescent="0.3">
      <c r="A12" s="89">
        <v>6</v>
      </c>
      <c r="B12" s="63" t="s">
        <v>155</v>
      </c>
      <c r="C12" s="61" t="s">
        <v>36</v>
      </c>
      <c r="D12" s="35"/>
      <c r="E12" s="90">
        <f t="shared" si="0"/>
        <v>0</v>
      </c>
      <c r="F12" s="35"/>
      <c r="G12" s="89">
        <f t="shared" si="1"/>
        <v>0</v>
      </c>
      <c r="H12" s="41"/>
      <c r="I12" s="41"/>
      <c r="J12" s="101">
        <f t="shared" si="2"/>
        <v>0</v>
      </c>
      <c r="K12" s="41"/>
      <c r="L12" s="89">
        <f t="shared" si="3"/>
        <v>0</v>
      </c>
      <c r="M12" s="45">
        <f t="shared" si="4"/>
        <v>0</v>
      </c>
    </row>
    <row r="13" spans="1:13" ht="33" customHeight="1" thickTop="1" thickBot="1" x14ac:dyDescent="0.3">
      <c r="A13" s="89">
        <v>7</v>
      </c>
      <c r="B13" s="63" t="s">
        <v>155</v>
      </c>
      <c r="C13" s="61" t="s">
        <v>119</v>
      </c>
      <c r="D13" s="35"/>
      <c r="E13" s="90">
        <f t="shared" si="0"/>
        <v>0</v>
      </c>
      <c r="F13" s="35"/>
      <c r="G13" s="89">
        <f t="shared" si="1"/>
        <v>0</v>
      </c>
      <c r="H13" s="41"/>
      <c r="I13" s="41"/>
      <c r="J13" s="101">
        <f t="shared" si="2"/>
        <v>0</v>
      </c>
      <c r="K13" s="41"/>
      <c r="L13" s="89">
        <f t="shared" si="3"/>
        <v>0</v>
      </c>
      <c r="M13" s="45">
        <f t="shared" si="4"/>
        <v>0</v>
      </c>
    </row>
    <row r="14" spans="1:13" ht="33" customHeight="1" thickTop="1" thickBot="1" x14ac:dyDescent="0.3">
      <c r="A14" s="89">
        <v>8</v>
      </c>
      <c r="B14" s="63" t="s">
        <v>155</v>
      </c>
      <c r="C14" s="61" t="s">
        <v>37</v>
      </c>
      <c r="D14" s="35"/>
      <c r="E14" s="90">
        <f t="shared" si="0"/>
        <v>0</v>
      </c>
      <c r="F14" s="35"/>
      <c r="G14" s="89">
        <f t="shared" si="1"/>
        <v>0</v>
      </c>
      <c r="H14" s="41">
        <v>1</v>
      </c>
      <c r="I14" s="41"/>
      <c r="J14" s="101">
        <f t="shared" si="2"/>
        <v>1</v>
      </c>
      <c r="K14" s="41"/>
      <c r="L14" s="89">
        <f t="shared" si="3"/>
        <v>0</v>
      </c>
      <c r="M14" s="45">
        <f t="shared" si="4"/>
        <v>1</v>
      </c>
    </row>
    <row r="15" spans="1:13" ht="33" customHeight="1" thickTop="1" thickBot="1" x14ac:dyDescent="0.3">
      <c r="A15" s="89">
        <v>9</v>
      </c>
      <c r="B15" s="63" t="s">
        <v>155</v>
      </c>
      <c r="C15" s="61" t="s">
        <v>38</v>
      </c>
      <c r="D15" s="35"/>
      <c r="E15" s="90">
        <f t="shared" si="0"/>
        <v>0</v>
      </c>
      <c r="F15" s="35"/>
      <c r="G15" s="89">
        <f t="shared" si="1"/>
        <v>0</v>
      </c>
      <c r="H15" s="41"/>
      <c r="I15" s="41"/>
      <c r="J15" s="101">
        <f t="shared" si="2"/>
        <v>0</v>
      </c>
      <c r="K15" s="41"/>
      <c r="L15" s="89">
        <f t="shared" si="3"/>
        <v>0</v>
      </c>
      <c r="M15" s="45">
        <f t="shared" si="4"/>
        <v>0</v>
      </c>
    </row>
    <row r="16" spans="1:13" ht="33" customHeight="1" thickTop="1" thickBot="1" x14ac:dyDescent="0.3">
      <c r="A16" s="89">
        <v>10</v>
      </c>
      <c r="B16" s="63" t="s">
        <v>155</v>
      </c>
      <c r="C16" s="61" t="s">
        <v>120</v>
      </c>
      <c r="D16" s="35"/>
      <c r="E16" s="90">
        <f t="shared" si="0"/>
        <v>0</v>
      </c>
      <c r="F16" s="35"/>
      <c r="G16" s="89">
        <f t="shared" si="1"/>
        <v>0</v>
      </c>
      <c r="H16" s="41"/>
      <c r="I16" s="41"/>
      <c r="J16" s="101">
        <f t="shared" si="2"/>
        <v>0</v>
      </c>
      <c r="K16" s="41"/>
      <c r="L16" s="89">
        <f t="shared" si="3"/>
        <v>0</v>
      </c>
      <c r="M16" s="45">
        <f t="shared" si="4"/>
        <v>0</v>
      </c>
    </row>
    <row r="17" spans="1:13" ht="33" customHeight="1" thickTop="1" thickBot="1" x14ac:dyDescent="0.3">
      <c r="A17" s="89">
        <v>11</v>
      </c>
      <c r="B17" s="63" t="s">
        <v>155</v>
      </c>
      <c r="C17" s="61" t="s">
        <v>145</v>
      </c>
      <c r="D17" s="35"/>
      <c r="E17" s="90">
        <f t="shared" si="0"/>
        <v>0</v>
      </c>
      <c r="F17" s="35"/>
      <c r="G17" s="89">
        <f t="shared" si="1"/>
        <v>0</v>
      </c>
      <c r="H17" s="41"/>
      <c r="I17" s="41"/>
      <c r="J17" s="101">
        <f t="shared" si="2"/>
        <v>0</v>
      </c>
      <c r="K17" s="41"/>
      <c r="L17" s="89">
        <f t="shared" si="3"/>
        <v>0</v>
      </c>
      <c r="M17" s="45">
        <f t="shared" si="4"/>
        <v>0</v>
      </c>
    </row>
    <row r="18" spans="1:13" ht="33" customHeight="1" thickTop="1" thickBot="1" x14ac:dyDescent="0.3">
      <c r="A18" s="89">
        <v>12</v>
      </c>
      <c r="B18" s="63" t="s">
        <v>152</v>
      </c>
      <c r="C18" s="61" t="s">
        <v>78</v>
      </c>
      <c r="D18" s="35"/>
      <c r="E18" s="90">
        <f t="shared" si="0"/>
        <v>0</v>
      </c>
      <c r="F18" s="35"/>
      <c r="G18" s="89">
        <f t="shared" si="1"/>
        <v>0</v>
      </c>
      <c r="H18" s="41"/>
      <c r="I18" s="41"/>
      <c r="J18" s="101">
        <f t="shared" si="2"/>
        <v>0</v>
      </c>
      <c r="K18" s="41"/>
      <c r="L18" s="89">
        <f t="shared" si="3"/>
        <v>0</v>
      </c>
      <c r="M18" s="45">
        <f t="shared" si="4"/>
        <v>0</v>
      </c>
    </row>
    <row r="19" spans="1:13" ht="33" customHeight="1" thickTop="1" thickBot="1" x14ac:dyDescent="0.3">
      <c r="A19" s="89">
        <v>13</v>
      </c>
      <c r="B19" s="63" t="s">
        <v>155</v>
      </c>
      <c r="C19" s="61" t="s">
        <v>39</v>
      </c>
      <c r="D19" s="35"/>
      <c r="E19" s="90">
        <f t="shared" si="0"/>
        <v>0</v>
      </c>
      <c r="F19" s="35"/>
      <c r="G19" s="89">
        <f t="shared" si="1"/>
        <v>0</v>
      </c>
      <c r="H19" s="41"/>
      <c r="I19" s="41"/>
      <c r="J19" s="101">
        <f t="shared" si="2"/>
        <v>0</v>
      </c>
      <c r="K19" s="41"/>
      <c r="L19" s="89">
        <f t="shared" si="3"/>
        <v>0</v>
      </c>
      <c r="M19" s="45">
        <f t="shared" si="4"/>
        <v>0</v>
      </c>
    </row>
    <row r="20" spans="1:13" ht="33" customHeight="1" thickTop="1" thickBot="1" x14ac:dyDescent="0.3">
      <c r="A20" s="89">
        <v>14</v>
      </c>
      <c r="B20" s="63" t="s">
        <v>146</v>
      </c>
      <c r="C20" s="61" t="s">
        <v>0</v>
      </c>
      <c r="D20" s="35"/>
      <c r="E20" s="90">
        <f t="shared" si="0"/>
        <v>0</v>
      </c>
      <c r="F20" s="35"/>
      <c r="G20" s="89">
        <f t="shared" si="1"/>
        <v>0</v>
      </c>
      <c r="H20" s="41"/>
      <c r="I20" s="41"/>
      <c r="J20" s="101">
        <f t="shared" si="2"/>
        <v>0</v>
      </c>
      <c r="K20" s="41"/>
      <c r="L20" s="89">
        <f t="shared" si="3"/>
        <v>0</v>
      </c>
      <c r="M20" s="45">
        <f t="shared" si="4"/>
        <v>0</v>
      </c>
    </row>
    <row r="21" spans="1:13" ht="33" customHeight="1" thickTop="1" thickBot="1" x14ac:dyDescent="0.3">
      <c r="A21" s="89">
        <v>15</v>
      </c>
      <c r="B21" s="63" t="s">
        <v>155</v>
      </c>
      <c r="C21" s="61" t="s">
        <v>40</v>
      </c>
      <c r="D21" s="35"/>
      <c r="E21" s="90">
        <f t="shared" si="0"/>
        <v>0</v>
      </c>
      <c r="F21" s="35"/>
      <c r="G21" s="89">
        <f t="shared" si="1"/>
        <v>0</v>
      </c>
      <c r="H21" s="41"/>
      <c r="I21" s="41"/>
      <c r="J21" s="101">
        <f t="shared" si="2"/>
        <v>0</v>
      </c>
      <c r="K21" s="41"/>
      <c r="L21" s="89">
        <f t="shared" si="3"/>
        <v>0</v>
      </c>
      <c r="M21" s="45">
        <f t="shared" si="4"/>
        <v>0</v>
      </c>
    </row>
    <row r="22" spans="1:13" ht="33" customHeight="1" thickTop="1" thickBot="1" x14ac:dyDescent="0.3">
      <c r="A22" s="89">
        <v>16</v>
      </c>
      <c r="B22" s="63" t="s">
        <v>148</v>
      </c>
      <c r="C22" s="61" t="s">
        <v>144</v>
      </c>
      <c r="D22" s="35"/>
      <c r="E22" s="90">
        <f t="shared" si="0"/>
        <v>0</v>
      </c>
      <c r="F22" s="35"/>
      <c r="G22" s="89">
        <f t="shared" si="1"/>
        <v>0</v>
      </c>
      <c r="H22" s="41"/>
      <c r="I22" s="41"/>
      <c r="J22" s="101">
        <f t="shared" si="2"/>
        <v>0</v>
      </c>
      <c r="K22" s="41"/>
      <c r="L22" s="89">
        <f t="shared" si="3"/>
        <v>0</v>
      </c>
      <c r="M22" s="45">
        <f t="shared" si="4"/>
        <v>0</v>
      </c>
    </row>
    <row r="23" spans="1:13" ht="33" customHeight="1" thickTop="1" thickBot="1" x14ac:dyDescent="0.3">
      <c r="A23" s="89">
        <v>17</v>
      </c>
      <c r="B23" s="63" t="s">
        <v>155</v>
      </c>
      <c r="C23" s="61" t="s">
        <v>41</v>
      </c>
      <c r="D23" s="35"/>
      <c r="E23" s="90">
        <f t="shared" si="0"/>
        <v>0</v>
      </c>
      <c r="F23" s="35"/>
      <c r="G23" s="89">
        <f t="shared" si="1"/>
        <v>0</v>
      </c>
      <c r="H23" s="41"/>
      <c r="I23" s="41"/>
      <c r="J23" s="101">
        <f t="shared" si="2"/>
        <v>0</v>
      </c>
      <c r="K23" s="41"/>
      <c r="L23" s="89">
        <f t="shared" si="3"/>
        <v>0</v>
      </c>
      <c r="M23" s="45">
        <f t="shared" si="4"/>
        <v>0</v>
      </c>
    </row>
    <row r="24" spans="1:13" ht="33" customHeight="1" thickTop="1" thickBot="1" x14ac:dyDescent="0.3">
      <c r="A24" s="89">
        <v>18</v>
      </c>
      <c r="B24" s="63" t="s">
        <v>155</v>
      </c>
      <c r="C24" s="61" t="s">
        <v>100</v>
      </c>
      <c r="D24" s="35"/>
      <c r="E24" s="90">
        <f t="shared" si="0"/>
        <v>0</v>
      </c>
      <c r="F24" s="35"/>
      <c r="G24" s="89">
        <f t="shared" si="1"/>
        <v>0</v>
      </c>
      <c r="H24" s="41"/>
      <c r="I24" s="41"/>
      <c r="J24" s="101">
        <f t="shared" si="2"/>
        <v>0</v>
      </c>
      <c r="K24" s="41"/>
      <c r="L24" s="89">
        <f t="shared" si="3"/>
        <v>0</v>
      </c>
      <c r="M24" s="45">
        <f t="shared" si="4"/>
        <v>0</v>
      </c>
    </row>
    <row r="25" spans="1:13" ht="33" customHeight="1" thickTop="1" thickBot="1" x14ac:dyDescent="0.3">
      <c r="A25" s="89">
        <v>19</v>
      </c>
      <c r="B25" s="63" t="s">
        <v>146</v>
      </c>
      <c r="C25" s="61" t="s">
        <v>98</v>
      </c>
      <c r="D25" s="35"/>
      <c r="E25" s="90">
        <f t="shared" si="0"/>
        <v>0</v>
      </c>
      <c r="F25" s="35"/>
      <c r="G25" s="89">
        <f t="shared" si="1"/>
        <v>0</v>
      </c>
      <c r="H25" s="41"/>
      <c r="I25" s="41"/>
      <c r="J25" s="101">
        <f t="shared" si="2"/>
        <v>0</v>
      </c>
      <c r="K25" s="41"/>
      <c r="L25" s="89">
        <f t="shared" si="3"/>
        <v>0</v>
      </c>
      <c r="M25" s="45">
        <f t="shared" si="4"/>
        <v>0</v>
      </c>
    </row>
    <row r="26" spans="1:13" ht="33" customHeight="1" thickTop="1" thickBot="1" x14ac:dyDescent="0.3">
      <c r="A26" s="89">
        <v>20</v>
      </c>
      <c r="B26" s="63" t="s">
        <v>155</v>
      </c>
      <c r="C26" s="61" t="s">
        <v>42</v>
      </c>
      <c r="D26" s="35"/>
      <c r="E26" s="90">
        <f t="shared" si="0"/>
        <v>0</v>
      </c>
      <c r="F26" s="35"/>
      <c r="G26" s="89">
        <f t="shared" si="1"/>
        <v>0</v>
      </c>
      <c r="H26" s="41"/>
      <c r="I26" s="41"/>
      <c r="J26" s="101">
        <f t="shared" si="2"/>
        <v>0</v>
      </c>
      <c r="K26" s="41"/>
      <c r="L26" s="89">
        <f t="shared" si="3"/>
        <v>0</v>
      </c>
      <c r="M26" s="45">
        <f t="shared" si="4"/>
        <v>0</v>
      </c>
    </row>
    <row r="27" spans="1:13" ht="33" customHeight="1" thickTop="1" thickBot="1" x14ac:dyDescent="0.3">
      <c r="A27" s="89">
        <v>21</v>
      </c>
      <c r="B27" s="63" t="s">
        <v>155</v>
      </c>
      <c r="C27" s="61" t="s">
        <v>121</v>
      </c>
      <c r="D27" s="35"/>
      <c r="E27" s="90">
        <f t="shared" si="0"/>
        <v>0</v>
      </c>
      <c r="F27" s="35"/>
      <c r="G27" s="89">
        <f t="shared" si="1"/>
        <v>0</v>
      </c>
      <c r="H27" s="41"/>
      <c r="I27" s="41"/>
      <c r="J27" s="101">
        <f t="shared" si="2"/>
        <v>0</v>
      </c>
      <c r="K27" s="41"/>
      <c r="L27" s="89">
        <f t="shared" si="3"/>
        <v>0</v>
      </c>
      <c r="M27" s="45">
        <f t="shared" si="4"/>
        <v>0</v>
      </c>
    </row>
    <row r="28" spans="1:13" ht="33" customHeight="1" thickTop="1" thickBot="1" x14ac:dyDescent="0.3">
      <c r="A28" s="89">
        <v>22</v>
      </c>
      <c r="B28" s="63" t="s">
        <v>151</v>
      </c>
      <c r="C28" s="61" t="s">
        <v>19</v>
      </c>
      <c r="D28" s="35"/>
      <c r="E28" s="90">
        <f t="shared" si="0"/>
        <v>0</v>
      </c>
      <c r="F28" s="35"/>
      <c r="G28" s="89">
        <f t="shared" si="1"/>
        <v>0</v>
      </c>
      <c r="H28" s="41"/>
      <c r="I28" s="41"/>
      <c r="J28" s="101">
        <f t="shared" si="2"/>
        <v>0</v>
      </c>
      <c r="K28" s="41"/>
      <c r="L28" s="89">
        <f t="shared" si="3"/>
        <v>0</v>
      </c>
      <c r="M28" s="45">
        <f t="shared" si="4"/>
        <v>0</v>
      </c>
    </row>
    <row r="29" spans="1:13" ht="33" customHeight="1" thickTop="1" thickBot="1" x14ac:dyDescent="0.3">
      <c r="A29" s="89">
        <v>23</v>
      </c>
      <c r="B29" s="63" t="s">
        <v>151</v>
      </c>
      <c r="C29" s="61" t="s">
        <v>20</v>
      </c>
      <c r="D29" s="35"/>
      <c r="E29" s="90">
        <f t="shared" si="0"/>
        <v>0</v>
      </c>
      <c r="F29" s="35"/>
      <c r="G29" s="89">
        <f t="shared" si="1"/>
        <v>0</v>
      </c>
      <c r="H29" s="41"/>
      <c r="I29" s="41"/>
      <c r="J29" s="101">
        <f t="shared" si="2"/>
        <v>0</v>
      </c>
      <c r="K29" s="41"/>
      <c r="L29" s="89">
        <f t="shared" si="3"/>
        <v>0</v>
      </c>
      <c r="M29" s="45">
        <f t="shared" si="4"/>
        <v>0</v>
      </c>
    </row>
    <row r="30" spans="1:13" ht="33" customHeight="1" thickTop="1" thickBot="1" x14ac:dyDescent="0.3">
      <c r="A30" s="89">
        <v>24</v>
      </c>
      <c r="B30" s="63" t="s">
        <v>151</v>
      </c>
      <c r="C30" s="61" t="s">
        <v>21</v>
      </c>
      <c r="D30" s="35"/>
      <c r="E30" s="90">
        <f t="shared" si="0"/>
        <v>0</v>
      </c>
      <c r="F30" s="35"/>
      <c r="G30" s="89">
        <f t="shared" si="1"/>
        <v>0</v>
      </c>
      <c r="H30" s="41"/>
      <c r="I30" s="41"/>
      <c r="J30" s="101">
        <f t="shared" si="2"/>
        <v>0</v>
      </c>
      <c r="K30" s="41"/>
      <c r="L30" s="89">
        <f t="shared" si="3"/>
        <v>0</v>
      </c>
      <c r="M30" s="45">
        <f t="shared" si="4"/>
        <v>0</v>
      </c>
    </row>
    <row r="31" spans="1:13" ht="33" customHeight="1" thickTop="1" thickBot="1" x14ac:dyDescent="0.3">
      <c r="A31" s="89">
        <v>25</v>
      </c>
      <c r="B31" s="63" t="s">
        <v>151</v>
      </c>
      <c r="C31" s="61" t="s">
        <v>22</v>
      </c>
      <c r="D31" s="35"/>
      <c r="E31" s="90">
        <f t="shared" si="0"/>
        <v>0</v>
      </c>
      <c r="F31" s="35"/>
      <c r="G31" s="89">
        <f t="shared" si="1"/>
        <v>0</v>
      </c>
      <c r="H31" s="41"/>
      <c r="I31" s="41"/>
      <c r="J31" s="101">
        <f t="shared" si="2"/>
        <v>0</v>
      </c>
      <c r="K31" s="41"/>
      <c r="L31" s="89">
        <f t="shared" si="3"/>
        <v>0</v>
      </c>
      <c r="M31" s="45">
        <f t="shared" si="4"/>
        <v>0</v>
      </c>
    </row>
    <row r="32" spans="1:13" ht="33" customHeight="1" thickTop="1" thickBot="1" x14ac:dyDescent="0.3">
      <c r="A32" s="89">
        <v>26</v>
      </c>
      <c r="B32" s="63" t="s">
        <v>151</v>
      </c>
      <c r="C32" s="61" t="s">
        <v>23</v>
      </c>
      <c r="D32" s="35"/>
      <c r="E32" s="90">
        <f t="shared" si="0"/>
        <v>0</v>
      </c>
      <c r="F32" s="35"/>
      <c r="G32" s="89">
        <f t="shared" si="1"/>
        <v>0</v>
      </c>
      <c r="H32" s="41"/>
      <c r="I32" s="41"/>
      <c r="J32" s="101">
        <f t="shared" si="2"/>
        <v>0</v>
      </c>
      <c r="K32" s="41"/>
      <c r="L32" s="89">
        <f t="shared" si="3"/>
        <v>0</v>
      </c>
      <c r="M32" s="45">
        <f t="shared" si="4"/>
        <v>0</v>
      </c>
    </row>
    <row r="33" spans="1:13" ht="33" customHeight="1" thickTop="1" thickBot="1" x14ac:dyDescent="0.3">
      <c r="A33" s="89">
        <v>27</v>
      </c>
      <c r="B33" s="63" t="s">
        <v>151</v>
      </c>
      <c r="C33" s="61" t="s">
        <v>24</v>
      </c>
      <c r="D33" s="35"/>
      <c r="E33" s="90">
        <f t="shared" si="0"/>
        <v>0</v>
      </c>
      <c r="F33" s="35"/>
      <c r="G33" s="89">
        <f t="shared" si="1"/>
        <v>0</v>
      </c>
      <c r="H33" s="41"/>
      <c r="I33" s="41"/>
      <c r="J33" s="101">
        <f t="shared" si="2"/>
        <v>0</v>
      </c>
      <c r="K33" s="41"/>
      <c r="L33" s="89">
        <f t="shared" si="3"/>
        <v>0</v>
      </c>
      <c r="M33" s="45">
        <f t="shared" si="4"/>
        <v>0</v>
      </c>
    </row>
    <row r="34" spans="1:13" ht="33" customHeight="1" thickTop="1" thickBot="1" x14ac:dyDescent="0.3">
      <c r="A34" s="89">
        <v>28</v>
      </c>
      <c r="B34" s="63" t="s">
        <v>151</v>
      </c>
      <c r="C34" s="61" t="s">
        <v>25</v>
      </c>
      <c r="D34" s="35"/>
      <c r="E34" s="90">
        <f t="shared" si="0"/>
        <v>0</v>
      </c>
      <c r="F34" s="35"/>
      <c r="G34" s="89">
        <f t="shared" si="1"/>
        <v>0</v>
      </c>
      <c r="H34" s="41"/>
      <c r="I34" s="41"/>
      <c r="J34" s="101">
        <f t="shared" si="2"/>
        <v>0</v>
      </c>
      <c r="K34" s="41"/>
      <c r="L34" s="89">
        <f t="shared" si="3"/>
        <v>0</v>
      </c>
      <c r="M34" s="45">
        <f t="shared" si="4"/>
        <v>0</v>
      </c>
    </row>
    <row r="35" spans="1:13" ht="33" customHeight="1" thickTop="1" thickBot="1" x14ac:dyDescent="0.3">
      <c r="A35" s="89">
        <v>29</v>
      </c>
      <c r="B35" s="63" t="s">
        <v>151</v>
      </c>
      <c r="C35" s="61" t="s">
        <v>26</v>
      </c>
      <c r="D35" s="35"/>
      <c r="E35" s="90">
        <f t="shared" si="0"/>
        <v>0</v>
      </c>
      <c r="F35" s="35"/>
      <c r="G35" s="89">
        <f t="shared" si="1"/>
        <v>0</v>
      </c>
      <c r="H35" s="41">
        <v>3</v>
      </c>
      <c r="I35" s="41"/>
      <c r="J35" s="101">
        <f t="shared" si="2"/>
        <v>3</v>
      </c>
      <c r="K35" s="41"/>
      <c r="L35" s="89">
        <f t="shared" si="3"/>
        <v>0</v>
      </c>
      <c r="M35" s="45">
        <f t="shared" si="4"/>
        <v>3</v>
      </c>
    </row>
    <row r="36" spans="1:13" ht="33" customHeight="1" thickTop="1" thickBot="1" x14ac:dyDescent="0.3">
      <c r="A36" s="89">
        <v>30</v>
      </c>
      <c r="B36" s="63" t="s">
        <v>151</v>
      </c>
      <c r="C36" s="61" t="s">
        <v>27</v>
      </c>
      <c r="D36" s="35"/>
      <c r="E36" s="90">
        <f t="shared" si="0"/>
        <v>0</v>
      </c>
      <c r="F36" s="35"/>
      <c r="G36" s="89">
        <f t="shared" si="1"/>
        <v>0</v>
      </c>
      <c r="H36" s="41"/>
      <c r="I36" s="41"/>
      <c r="J36" s="101">
        <f t="shared" si="2"/>
        <v>0</v>
      </c>
      <c r="K36" s="41"/>
      <c r="L36" s="89">
        <f t="shared" si="3"/>
        <v>0</v>
      </c>
      <c r="M36" s="45">
        <f t="shared" si="4"/>
        <v>0</v>
      </c>
    </row>
    <row r="37" spans="1:13" ht="33" customHeight="1" thickTop="1" thickBot="1" x14ac:dyDescent="0.3">
      <c r="A37" s="89">
        <v>31</v>
      </c>
      <c r="B37" s="63" t="s">
        <v>151</v>
      </c>
      <c r="C37" s="61" t="s">
        <v>28</v>
      </c>
      <c r="D37" s="35"/>
      <c r="E37" s="90">
        <f t="shared" si="0"/>
        <v>0</v>
      </c>
      <c r="F37" s="35"/>
      <c r="G37" s="89">
        <f t="shared" si="1"/>
        <v>0</v>
      </c>
      <c r="H37" s="41"/>
      <c r="I37" s="41"/>
      <c r="J37" s="101">
        <f t="shared" si="2"/>
        <v>0</v>
      </c>
      <c r="K37" s="41"/>
      <c r="L37" s="89">
        <f t="shared" si="3"/>
        <v>0</v>
      </c>
      <c r="M37" s="45">
        <f t="shared" si="4"/>
        <v>0</v>
      </c>
    </row>
    <row r="38" spans="1:13" ht="33" customHeight="1" thickTop="1" thickBot="1" x14ac:dyDescent="0.3">
      <c r="A38" s="89">
        <v>32</v>
      </c>
      <c r="B38" s="63" t="s">
        <v>151</v>
      </c>
      <c r="C38" s="61" t="s">
        <v>29</v>
      </c>
      <c r="D38" s="35"/>
      <c r="E38" s="90">
        <f t="shared" si="0"/>
        <v>0</v>
      </c>
      <c r="F38" s="35"/>
      <c r="G38" s="89">
        <f t="shared" si="1"/>
        <v>0</v>
      </c>
      <c r="H38" s="41"/>
      <c r="I38" s="41"/>
      <c r="J38" s="101">
        <f t="shared" si="2"/>
        <v>0</v>
      </c>
      <c r="K38" s="41"/>
      <c r="L38" s="89">
        <f t="shared" si="3"/>
        <v>0</v>
      </c>
      <c r="M38" s="45">
        <f t="shared" si="4"/>
        <v>0</v>
      </c>
    </row>
    <row r="39" spans="1:13" ht="33" customHeight="1" thickTop="1" thickBot="1" x14ac:dyDescent="0.3">
      <c r="A39" s="89">
        <v>33</v>
      </c>
      <c r="B39" s="63" t="s">
        <v>151</v>
      </c>
      <c r="C39" s="61" t="s">
        <v>30</v>
      </c>
      <c r="D39" s="35"/>
      <c r="E39" s="90">
        <f t="shared" ref="E39:E70" si="5">SUM(D39:D39)</f>
        <v>0</v>
      </c>
      <c r="F39" s="35"/>
      <c r="G39" s="89">
        <f t="shared" ref="G39:G70" si="6">SUM(F39:F39)</f>
        <v>0</v>
      </c>
      <c r="H39" s="41">
        <v>1</v>
      </c>
      <c r="I39" s="41"/>
      <c r="J39" s="101">
        <f t="shared" ref="J39:J70" si="7">SUM(H39:I39)</f>
        <v>1</v>
      </c>
      <c r="K39" s="41"/>
      <c r="L39" s="89">
        <f t="shared" ref="L39:L70" si="8">SUM(K39:K39)</f>
        <v>0</v>
      </c>
      <c r="M39" s="45">
        <f t="shared" ref="M39:M70" si="9">E39+G39+J39+L39</f>
        <v>1</v>
      </c>
    </row>
    <row r="40" spans="1:13" ht="33" customHeight="1" thickTop="1" thickBot="1" x14ac:dyDescent="0.3">
      <c r="A40" s="89">
        <v>34</v>
      </c>
      <c r="B40" s="63" t="s">
        <v>151</v>
      </c>
      <c r="C40" s="61" t="s">
        <v>31</v>
      </c>
      <c r="D40" s="35"/>
      <c r="E40" s="90">
        <f t="shared" si="5"/>
        <v>0</v>
      </c>
      <c r="F40" s="35"/>
      <c r="G40" s="89">
        <f t="shared" si="6"/>
        <v>0</v>
      </c>
      <c r="H40" s="41"/>
      <c r="I40" s="41"/>
      <c r="J40" s="101">
        <f t="shared" si="7"/>
        <v>0</v>
      </c>
      <c r="K40" s="41"/>
      <c r="L40" s="89">
        <f t="shared" si="8"/>
        <v>0</v>
      </c>
      <c r="M40" s="45">
        <f t="shared" si="9"/>
        <v>0</v>
      </c>
    </row>
    <row r="41" spans="1:13" ht="33" customHeight="1" thickTop="1" thickBot="1" x14ac:dyDescent="0.3">
      <c r="A41" s="89">
        <v>35</v>
      </c>
      <c r="B41" s="63" t="s">
        <v>151</v>
      </c>
      <c r="C41" s="61" t="s">
        <v>32</v>
      </c>
      <c r="D41" s="35"/>
      <c r="E41" s="90">
        <f t="shared" si="5"/>
        <v>0</v>
      </c>
      <c r="F41" s="35"/>
      <c r="G41" s="89">
        <f t="shared" si="6"/>
        <v>0</v>
      </c>
      <c r="H41" s="41"/>
      <c r="I41" s="41"/>
      <c r="J41" s="101">
        <f t="shared" si="7"/>
        <v>0</v>
      </c>
      <c r="K41" s="41"/>
      <c r="L41" s="89">
        <f t="shared" si="8"/>
        <v>0</v>
      </c>
      <c r="M41" s="45">
        <f t="shared" si="9"/>
        <v>0</v>
      </c>
    </row>
    <row r="42" spans="1:13" ht="33" customHeight="1" thickTop="1" thickBot="1" x14ac:dyDescent="0.3">
      <c r="A42" s="89">
        <v>36</v>
      </c>
      <c r="B42" s="63" t="s">
        <v>151</v>
      </c>
      <c r="C42" s="61" t="s">
        <v>33</v>
      </c>
      <c r="D42" s="35"/>
      <c r="E42" s="90">
        <f t="shared" si="5"/>
        <v>0</v>
      </c>
      <c r="F42" s="35"/>
      <c r="G42" s="89">
        <f t="shared" si="6"/>
        <v>0</v>
      </c>
      <c r="H42" s="41"/>
      <c r="I42" s="41"/>
      <c r="J42" s="101">
        <f t="shared" si="7"/>
        <v>0</v>
      </c>
      <c r="K42" s="41"/>
      <c r="L42" s="89">
        <f t="shared" si="8"/>
        <v>0</v>
      </c>
      <c r="M42" s="45">
        <f t="shared" si="9"/>
        <v>0</v>
      </c>
    </row>
    <row r="43" spans="1:13" ht="33" customHeight="1" thickTop="1" thickBot="1" x14ac:dyDescent="0.3">
      <c r="A43" s="89">
        <v>37</v>
      </c>
      <c r="B43" s="63" t="s">
        <v>151</v>
      </c>
      <c r="C43" s="61" t="s">
        <v>34</v>
      </c>
      <c r="D43" s="35"/>
      <c r="E43" s="90">
        <f t="shared" si="5"/>
        <v>0</v>
      </c>
      <c r="F43" s="35"/>
      <c r="G43" s="89">
        <f t="shared" si="6"/>
        <v>0</v>
      </c>
      <c r="H43" s="41"/>
      <c r="I43" s="41"/>
      <c r="J43" s="101">
        <f t="shared" si="7"/>
        <v>0</v>
      </c>
      <c r="K43" s="41"/>
      <c r="L43" s="89">
        <f t="shared" si="8"/>
        <v>0</v>
      </c>
      <c r="M43" s="45">
        <f t="shared" si="9"/>
        <v>0</v>
      </c>
    </row>
    <row r="44" spans="1:13" ht="33" customHeight="1" thickTop="1" thickBot="1" x14ac:dyDescent="0.3">
      <c r="A44" s="89">
        <v>38</v>
      </c>
      <c r="B44" s="63" t="s">
        <v>150</v>
      </c>
      <c r="C44" s="61" t="s">
        <v>112</v>
      </c>
      <c r="D44" s="35"/>
      <c r="E44" s="90">
        <f t="shared" si="5"/>
        <v>0</v>
      </c>
      <c r="F44" s="35"/>
      <c r="G44" s="89">
        <f t="shared" si="6"/>
        <v>0</v>
      </c>
      <c r="H44" s="41"/>
      <c r="I44" s="41"/>
      <c r="J44" s="101">
        <f t="shared" si="7"/>
        <v>0</v>
      </c>
      <c r="K44" s="41"/>
      <c r="L44" s="89">
        <f t="shared" si="8"/>
        <v>0</v>
      </c>
      <c r="M44" s="45">
        <f t="shared" si="9"/>
        <v>0</v>
      </c>
    </row>
    <row r="45" spans="1:13" ht="33" customHeight="1" thickTop="1" thickBot="1" x14ac:dyDescent="0.3">
      <c r="A45" s="89">
        <v>39</v>
      </c>
      <c r="B45" s="63" t="s">
        <v>155</v>
      </c>
      <c r="C45" s="61" t="s">
        <v>43</v>
      </c>
      <c r="D45" s="35"/>
      <c r="E45" s="90">
        <f t="shared" si="5"/>
        <v>0</v>
      </c>
      <c r="F45" s="35"/>
      <c r="G45" s="89">
        <f t="shared" si="6"/>
        <v>0</v>
      </c>
      <c r="H45" s="41"/>
      <c r="I45" s="41"/>
      <c r="J45" s="101">
        <f t="shared" si="7"/>
        <v>0</v>
      </c>
      <c r="K45" s="41"/>
      <c r="L45" s="89">
        <f t="shared" si="8"/>
        <v>0</v>
      </c>
      <c r="M45" s="45">
        <f t="shared" si="9"/>
        <v>0</v>
      </c>
    </row>
    <row r="46" spans="1:13" ht="33" customHeight="1" thickTop="1" thickBot="1" x14ac:dyDescent="0.3">
      <c r="A46" s="89">
        <v>40</v>
      </c>
      <c r="B46" s="63" t="s">
        <v>155</v>
      </c>
      <c r="C46" s="61" t="s">
        <v>44</v>
      </c>
      <c r="D46" s="35"/>
      <c r="E46" s="90">
        <f t="shared" si="5"/>
        <v>0</v>
      </c>
      <c r="F46" s="35"/>
      <c r="G46" s="89">
        <f t="shared" si="6"/>
        <v>0</v>
      </c>
      <c r="H46" s="41"/>
      <c r="I46" s="41"/>
      <c r="J46" s="101">
        <f t="shared" si="7"/>
        <v>0</v>
      </c>
      <c r="K46" s="41"/>
      <c r="L46" s="89">
        <f t="shared" si="8"/>
        <v>0</v>
      </c>
      <c r="M46" s="45">
        <f t="shared" si="9"/>
        <v>0</v>
      </c>
    </row>
    <row r="47" spans="1:13" ht="33" customHeight="1" thickTop="1" thickBot="1" x14ac:dyDescent="0.3">
      <c r="A47" s="89">
        <v>41</v>
      </c>
      <c r="B47" s="63" t="s">
        <v>155</v>
      </c>
      <c r="C47" s="61" t="s">
        <v>45</v>
      </c>
      <c r="D47" s="35"/>
      <c r="E47" s="90">
        <f t="shared" si="5"/>
        <v>0</v>
      </c>
      <c r="F47" s="35"/>
      <c r="G47" s="89">
        <f t="shared" si="6"/>
        <v>0</v>
      </c>
      <c r="H47" s="41"/>
      <c r="I47" s="41"/>
      <c r="J47" s="101">
        <f t="shared" si="7"/>
        <v>0</v>
      </c>
      <c r="K47" s="41"/>
      <c r="L47" s="89">
        <f t="shared" si="8"/>
        <v>0</v>
      </c>
      <c r="M47" s="45">
        <f t="shared" si="9"/>
        <v>0</v>
      </c>
    </row>
    <row r="48" spans="1:13" ht="33" customHeight="1" thickTop="1" thickBot="1" x14ac:dyDescent="0.3">
      <c r="A48" s="89">
        <v>42</v>
      </c>
      <c r="B48" s="63" t="s">
        <v>155</v>
      </c>
      <c r="C48" s="61" t="s">
        <v>101</v>
      </c>
      <c r="D48" s="35"/>
      <c r="E48" s="90">
        <f t="shared" si="5"/>
        <v>0</v>
      </c>
      <c r="F48" s="35"/>
      <c r="G48" s="89">
        <f t="shared" si="6"/>
        <v>0</v>
      </c>
      <c r="H48" s="41"/>
      <c r="I48" s="41"/>
      <c r="J48" s="101">
        <f t="shared" si="7"/>
        <v>0</v>
      </c>
      <c r="K48" s="41"/>
      <c r="L48" s="89">
        <f t="shared" si="8"/>
        <v>0</v>
      </c>
      <c r="M48" s="45">
        <f t="shared" si="9"/>
        <v>0</v>
      </c>
    </row>
    <row r="49" spans="1:13" ht="33" customHeight="1" thickTop="1" thickBot="1" x14ac:dyDescent="0.3">
      <c r="A49" s="89">
        <v>43</v>
      </c>
      <c r="B49" s="63" t="s">
        <v>155</v>
      </c>
      <c r="C49" s="61" t="s">
        <v>122</v>
      </c>
      <c r="D49" s="35"/>
      <c r="E49" s="90">
        <f t="shared" si="5"/>
        <v>0</v>
      </c>
      <c r="F49" s="35"/>
      <c r="G49" s="89">
        <f t="shared" si="6"/>
        <v>0</v>
      </c>
      <c r="H49" s="41"/>
      <c r="I49" s="41"/>
      <c r="J49" s="101">
        <f t="shared" si="7"/>
        <v>0</v>
      </c>
      <c r="K49" s="41"/>
      <c r="L49" s="89">
        <f t="shared" si="8"/>
        <v>0</v>
      </c>
      <c r="M49" s="45">
        <f t="shared" si="9"/>
        <v>0</v>
      </c>
    </row>
    <row r="50" spans="1:13" ht="33" customHeight="1" thickTop="1" thickBot="1" x14ac:dyDescent="0.3">
      <c r="A50" s="89">
        <v>44</v>
      </c>
      <c r="B50" s="63" t="s">
        <v>155</v>
      </c>
      <c r="C50" s="61" t="s">
        <v>46</v>
      </c>
      <c r="D50" s="35"/>
      <c r="E50" s="90">
        <f t="shared" si="5"/>
        <v>0</v>
      </c>
      <c r="F50" s="35"/>
      <c r="G50" s="89">
        <f t="shared" si="6"/>
        <v>0</v>
      </c>
      <c r="H50" s="41"/>
      <c r="I50" s="41"/>
      <c r="J50" s="101">
        <f t="shared" si="7"/>
        <v>0</v>
      </c>
      <c r="K50" s="41"/>
      <c r="L50" s="89">
        <f t="shared" si="8"/>
        <v>0</v>
      </c>
      <c r="M50" s="45">
        <f t="shared" si="9"/>
        <v>0</v>
      </c>
    </row>
    <row r="51" spans="1:13" ht="33" customHeight="1" thickTop="1" thickBot="1" x14ac:dyDescent="0.3">
      <c r="A51" s="89">
        <v>45</v>
      </c>
      <c r="B51" s="63" t="s">
        <v>155</v>
      </c>
      <c r="C51" s="61" t="s">
        <v>47</v>
      </c>
      <c r="D51" s="35"/>
      <c r="E51" s="90">
        <f t="shared" si="5"/>
        <v>0</v>
      </c>
      <c r="F51" s="35"/>
      <c r="G51" s="89">
        <f t="shared" si="6"/>
        <v>0</v>
      </c>
      <c r="H51" s="41"/>
      <c r="I51" s="41"/>
      <c r="J51" s="101">
        <f t="shared" si="7"/>
        <v>0</v>
      </c>
      <c r="K51" s="41"/>
      <c r="L51" s="89">
        <f t="shared" si="8"/>
        <v>0</v>
      </c>
      <c r="M51" s="45">
        <f t="shared" si="9"/>
        <v>0</v>
      </c>
    </row>
    <row r="52" spans="1:13" ht="33" customHeight="1" thickTop="1" thickBot="1" x14ac:dyDescent="0.3">
      <c r="A52" s="89">
        <v>46</v>
      </c>
      <c r="B52" s="63" t="s">
        <v>155</v>
      </c>
      <c r="C52" s="61" t="s">
        <v>48</v>
      </c>
      <c r="D52" s="35"/>
      <c r="E52" s="90">
        <f t="shared" si="5"/>
        <v>0</v>
      </c>
      <c r="F52" s="35"/>
      <c r="G52" s="89">
        <f t="shared" si="6"/>
        <v>0</v>
      </c>
      <c r="H52" s="41"/>
      <c r="I52" s="41"/>
      <c r="J52" s="101">
        <f t="shared" si="7"/>
        <v>0</v>
      </c>
      <c r="K52" s="41"/>
      <c r="L52" s="89">
        <f t="shared" si="8"/>
        <v>0</v>
      </c>
      <c r="M52" s="45">
        <f t="shared" si="9"/>
        <v>0</v>
      </c>
    </row>
    <row r="53" spans="1:13" ht="33" customHeight="1" thickTop="1" thickBot="1" x14ac:dyDescent="0.3">
      <c r="A53" s="89">
        <v>47</v>
      </c>
      <c r="B53" s="63" t="s">
        <v>155</v>
      </c>
      <c r="C53" s="61" t="s">
        <v>49</v>
      </c>
      <c r="D53" s="35"/>
      <c r="E53" s="90">
        <f t="shared" si="5"/>
        <v>0</v>
      </c>
      <c r="F53" s="35"/>
      <c r="G53" s="89">
        <f t="shared" si="6"/>
        <v>0</v>
      </c>
      <c r="H53" s="41"/>
      <c r="I53" s="41"/>
      <c r="J53" s="101">
        <f t="shared" si="7"/>
        <v>0</v>
      </c>
      <c r="K53" s="41"/>
      <c r="L53" s="89">
        <f t="shared" si="8"/>
        <v>0</v>
      </c>
      <c r="M53" s="45">
        <f t="shared" si="9"/>
        <v>0</v>
      </c>
    </row>
    <row r="54" spans="1:13" ht="33" customHeight="1" thickTop="1" thickBot="1" x14ac:dyDescent="0.3">
      <c r="A54" s="89">
        <v>48</v>
      </c>
      <c r="B54" s="63" t="s">
        <v>155</v>
      </c>
      <c r="C54" s="61" t="s">
        <v>50</v>
      </c>
      <c r="D54" s="35"/>
      <c r="E54" s="90">
        <f t="shared" si="5"/>
        <v>0</v>
      </c>
      <c r="F54" s="35"/>
      <c r="G54" s="89">
        <f t="shared" si="6"/>
        <v>0</v>
      </c>
      <c r="H54" s="41"/>
      <c r="I54" s="41"/>
      <c r="J54" s="101">
        <f t="shared" si="7"/>
        <v>0</v>
      </c>
      <c r="K54" s="41"/>
      <c r="L54" s="89">
        <f t="shared" si="8"/>
        <v>0</v>
      </c>
      <c r="M54" s="45">
        <f t="shared" si="9"/>
        <v>0</v>
      </c>
    </row>
    <row r="55" spans="1:13" ht="33" customHeight="1" thickTop="1" thickBot="1" x14ac:dyDescent="0.3">
      <c r="A55" s="89">
        <v>49</v>
      </c>
      <c r="B55" s="63" t="s">
        <v>155</v>
      </c>
      <c r="C55" s="61" t="s">
        <v>113</v>
      </c>
      <c r="D55" s="35"/>
      <c r="E55" s="90">
        <f t="shared" si="5"/>
        <v>0</v>
      </c>
      <c r="F55" s="35"/>
      <c r="G55" s="89">
        <f t="shared" si="6"/>
        <v>0</v>
      </c>
      <c r="H55" s="41"/>
      <c r="I55" s="41"/>
      <c r="J55" s="101">
        <f t="shared" si="7"/>
        <v>0</v>
      </c>
      <c r="K55" s="41"/>
      <c r="L55" s="89">
        <f t="shared" si="8"/>
        <v>0</v>
      </c>
      <c r="M55" s="45">
        <f t="shared" si="9"/>
        <v>0</v>
      </c>
    </row>
    <row r="56" spans="1:13" ht="33" customHeight="1" thickTop="1" thickBot="1" x14ac:dyDescent="0.3">
      <c r="A56" s="89">
        <v>50</v>
      </c>
      <c r="B56" s="63" t="s">
        <v>155</v>
      </c>
      <c r="C56" s="61" t="s">
        <v>51</v>
      </c>
      <c r="D56" s="35"/>
      <c r="E56" s="90">
        <f t="shared" si="5"/>
        <v>0</v>
      </c>
      <c r="F56" s="35"/>
      <c r="G56" s="89">
        <f t="shared" si="6"/>
        <v>0</v>
      </c>
      <c r="H56" s="41"/>
      <c r="I56" s="41"/>
      <c r="J56" s="101">
        <f t="shared" si="7"/>
        <v>0</v>
      </c>
      <c r="K56" s="41"/>
      <c r="L56" s="89">
        <f t="shared" si="8"/>
        <v>0</v>
      </c>
      <c r="M56" s="45">
        <f t="shared" si="9"/>
        <v>0</v>
      </c>
    </row>
    <row r="57" spans="1:13" ht="33" customHeight="1" thickTop="1" thickBot="1" x14ac:dyDescent="0.3">
      <c r="A57" s="89">
        <v>51</v>
      </c>
      <c r="B57" s="63" t="s">
        <v>155</v>
      </c>
      <c r="C57" s="61" t="s">
        <v>52</v>
      </c>
      <c r="D57" s="35"/>
      <c r="E57" s="90">
        <f t="shared" si="5"/>
        <v>0</v>
      </c>
      <c r="F57" s="35"/>
      <c r="G57" s="89">
        <f t="shared" si="6"/>
        <v>0</v>
      </c>
      <c r="H57" s="41"/>
      <c r="I57" s="41"/>
      <c r="J57" s="101">
        <f t="shared" si="7"/>
        <v>0</v>
      </c>
      <c r="K57" s="41"/>
      <c r="L57" s="89">
        <f t="shared" si="8"/>
        <v>0</v>
      </c>
      <c r="M57" s="45">
        <f t="shared" si="9"/>
        <v>0</v>
      </c>
    </row>
    <row r="58" spans="1:13" ht="33" customHeight="1" thickTop="1" thickBot="1" x14ac:dyDescent="0.3">
      <c r="A58" s="89">
        <v>52</v>
      </c>
      <c r="B58" s="63" t="s">
        <v>155</v>
      </c>
      <c r="C58" s="61" t="s">
        <v>53</v>
      </c>
      <c r="D58" s="35"/>
      <c r="E58" s="90">
        <f t="shared" si="5"/>
        <v>0</v>
      </c>
      <c r="F58" s="35"/>
      <c r="G58" s="89">
        <f t="shared" si="6"/>
        <v>0</v>
      </c>
      <c r="H58" s="41"/>
      <c r="I58" s="41"/>
      <c r="J58" s="101">
        <f t="shared" si="7"/>
        <v>0</v>
      </c>
      <c r="K58" s="41"/>
      <c r="L58" s="89">
        <f t="shared" si="8"/>
        <v>0</v>
      </c>
      <c r="M58" s="45">
        <f t="shared" si="9"/>
        <v>0</v>
      </c>
    </row>
    <row r="59" spans="1:13" ht="33" customHeight="1" thickTop="1" thickBot="1" x14ac:dyDescent="0.3">
      <c r="A59" s="89">
        <v>53</v>
      </c>
      <c r="B59" s="63" t="s">
        <v>155</v>
      </c>
      <c r="C59" s="61" t="s">
        <v>54</v>
      </c>
      <c r="D59" s="35"/>
      <c r="E59" s="90">
        <f t="shared" si="5"/>
        <v>0</v>
      </c>
      <c r="F59" s="35"/>
      <c r="G59" s="89">
        <f t="shared" si="6"/>
        <v>0</v>
      </c>
      <c r="H59" s="41"/>
      <c r="I59" s="41"/>
      <c r="J59" s="101">
        <f t="shared" si="7"/>
        <v>0</v>
      </c>
      <c r="K59" s="41"/>
      <c r="L59" s="89">
        <f t="shared" si="8"/>
        <v>0</v>
      </c>
      <c r="M59" s="45">
        <f t="shared" si="9"/>
        <v>0</v>
      </c>
    </row>
    <row r="60" spans="1:13" ht="33" customHeight="1" thickTop="1" thickBot="1" x14ac:dyDescent="0.3">
      <c r="A60" s="89">
        <v>54</v>
      </c>
      <c r="B60" s="63" t="s">
        <v>155</v>
      </c>
      <c r="C60" s="61" t="s">
        <v>55</v>
      </c>
      <c r="D60" s="35"/>
      <c r="E60" s="90">
        <f t="shared" si="5"/>
        <v>0</v>
      </c>
      <c r="F60" s="35"/>
      <c r="G60" s="89">
        <f t="shared" si="6"/>
        <v>0</v>
      </c>
      <c r="H60" s="41"/>
      <c r="I60" s="41"/>
      <c r="J60" s="101">
        <f t="shared" si="7"/>
        <v>0</v>
      </c>
      <c r="K60" s="41"/>
      <c r="L60" s="89">
        <f t="shared" si="8"/>
        <v>0</v>
      </c>
      <c r="M60" s="45">
        <f t="shared" si="9"/>
        <v>0</v>
      </c>
    </row>
    <row r="61" spans="1:13" ht="33" customHeight="1" thickTop="1" thickBot="1" x14ac:dyDescent="0.3">
      <c r="A61" s="89">
        <v>55</v>
      </c>
      <c r="B61" s="63" t="s">
        <v>155</v>
      </c>
      <c r="C61" s="61" t="s">
        <v>56</v>
      </c>
      <c r="D61" s="35"/>
      <c r="E61" s="90">
        <f t="shared" si="5"/>
        <v>0</v>
      </c>
      <c r="F61" s="35"/>
      <c r="G61" s="89">
        <f t="shared" si="6"/>
        <v>0</v>
      </c>
      <c r="H61" s="41"/>
      <c r="I61" s="41"/>
      <c r="J61" s="101">
        <f t="shared" si="7"/>
        <v>0</v>
      </c>
      <c r="K61" s="41"/>
      <c r="L61" s="89">
        <f t="shared" si="8"/>
        <v>0</v>
      </c>
      <c r="M61" s="45">
        <f t="shared" si="9"/>
        <v>0</v>
      </c>
    </row>
    <row r="62" spans="1:13" ht="33" customHeight="1" thickTop="1" thickBot="1" x14ac:dyDescent="0.3">
      <c r="A62" s="89">
        <v>56</v>
      </c>
      <c r="B62" s="63" t="s">
        <v>155</v>
      </c>
      <c r="C62" s="61" t="s">
        <v>57</v>
      </c>
      <c r="D62" s="35"/>
      <c r="E62" s="90">
        <f t="shared" si="5"/>
        <v>0</v>
      </c>
      <c r="F62" s="35"/>
      <c r="G62" s="89">
        <f t="shared" si="6"/>
        <v>0</v>
      </c>
      <c r="H62" s="41"/>
      <c r="I62" s="41"/>
      <c r="J62" s="101">
        <f t="shared" si="7"/>
        <v>0</v>
      </c>
      <c r="K62" s="41"/>
      <c r="L62" s="89">
        <f t="shared" si="8"/>
        <v>0</v>
      </c>
      <c r="M62" s="45">
        <f t="shared" si="9"/>
        <v>0</v>
      </c>
    </row>
    <row r="63" spans="1:13" ht="33" customHeight="1" thickTop="1" thickBot="1" x14ac:dyDescent="0.3">
      <c r="A63" s="89">
        <v>57</v>
      </c>
      <c r="B63" s="63" t="s">
        <v>152</v>
      </c>
      <c r="C63" s="61" t="s">
        <v>79</v>
      </c>
      <c r="D63" s="35"/>
      <c r="E63" s="90">
        <f t="shared" si="5"/>
        <v>0</v>
      </c>
      <c r="F63" s="35"/>
      <c r="G63" s="89">
        <f t="shared" si="6"/>
        <v>0</v>
      </c>
      <c r="H63" s="41"/>
      <c r="I63" s="41"/>
      <c r="J63" s="101">
        <f t="shared" si="7"/>
        <v>0</v>
      </c>
      <c r="K63" s="41"/>
      <c r="L63" s="89">
        <f t="shared" si="8"/>
        <v>0</v>
      </c>
      <c r="M63" s="45">
        <f t="shared" si="9"/>
        <v>0</v>
      </c>
    </row>
    <row r="64" spans="1:13" ht="33" customHeight="1" thickTop="1" thickBot="1" x14ac:dyDescent="0.3">
      <c r="A64" s="89">
        <v>58</v>
      </c>
      <c r="B64" s="63" t="s">
        <v>155</v>
      </c>
      <c r="C64" s="61" t="s">
        <v>123</v>
      </c>
      <c r="D64" s="35"/>
      <c r="E64" s="90">
        <f t="shared" si="5"/>
        <v>0</v>
      </c>
      <c r="F64" s="35"/>
      <c r="G64" s="89">
        <f t="shared" si="6"/>
        <v>0</v>
      </c>
      <c r="H64" s="41"/>
      <c r="I64" s="41"/>
      <c r="J64" s="101">
        <f t="shared" si="7"/>
        <v>0</v>
      </c>
      <c r="K64" s="41"/>
      <c r="L64" s="89">
        <f t="shared" si="8"/>
        <v>0</v>
      </c>
      <c r="M64" s="45">
        <f t="shared" si="9"/>
        <v>0</v>
      </c>
    </row>
    <row r="65" spans="1:13" ht="33" customHeight="1" thickTop="1" thickBot="1" x14ac:dyDescent="0.3">
      <c r="A65" s="89">
        <v>59</v>
      </c>
      <c r="B65" s="63" t="s">
        <v>155</v>
      </c>
      <c r="C65" s="61" t="s">
        <v>102</v>
      </c>
      <c r="D65" s="35"/>
      <c r="E65" s="90">
        <f t="shared" si="5"/>
        <v>0</v>
      </c>
      <c r="F65" s="35"/>
      <c r="G65" s="89">
        <f t="shared" si="6"/>
        <v>0</v>
      </c>
      <c r="H65" s="41"/>
      <c r="I65" s="41"/>
      <c r="J65" s="101">
        <f t="shared" si="7"/>
        <v>0</v>
      </c>
      <c r="K65" s="41"/>
      <c r="L65" s="89">
        <f t="shared" si="8"/>
        <v>0</v>
      </c>
      <c r="M65" s="45">
        <f t="shared" si="9"/>
        <v>0</v>
      </c>
    </row>
    <row r="66" spans="1:13" ht="33" customHeight="1" thickTop="1" thickBot="1" x14ac:dyDescent="0.3">
      <c r="A66" s="89">
        <v>60</v>
      </c>
      <c r="B66" s="63" t="s">
        <v>155</v>
      </c>
      <c r="C66" s="61" t="s">
        <v>58</v>
      </c>
      <c r="D66" s="35"/>
      <c r="E66" s="90">
        <f t="shared" si="5"/>
        <v>0</v>
      </c>
      <c r="F66" s="35"/>
      <c r="G66" s="89">
        <f t="shared" si="6"/>
        <v>0</v>
      </c>
      <c r="H66" s="41"/>
      <c r="I66" s="41"/>
      <c r="J66" s="101">
        <f t="shared" si="7"/>
        <v>0</v>
      </c>
      <c r="K66" s="41"/>
      <c r="L66" s="89">
        <f t="shared" si="8"/>
        <v>0</v>
      </c>
      <c r="M66" s="45">
        <f t="shared" si="9"/>
        <v>0</v>
      </c>
    </row>
    <row r="67" spans="1:13" ht="33" customHeight="1" thickTop="1" thickBot="1" x14ac:dyDescent="0.3">
      <c r="A67" s="89">
        <v>61</v>
      </c>
      <c r="B67" s="63" t="s">
        <v>155</v>
      </c>
      <c r="C67" s="61" t="s">
        <v>59</v>
      </c>
      <c r="D67" s="35"/>
      <c r="E67" s="90">
        <f t="shared" si="5"/>
        <v>0</v>
      </c>
      <c r="F67" s="35"/>
      <c r="G67" s="89">
        <f t="shared" si="6"/>
        <v>0</v>
      </c>
      <c r="H67" s="41"/>
      <c r="I67" s="41"/>
      <c r="J67" s="101">
        <f t="shared" si="7"/>
        <v>0</v>
      </c>
      <c r="K67" s="41"/>
      <c r="L67" s="89">
        <f t="shared" si="8"/>
        <v>0</v>
      </c>
      <c r="M67" s="45">
        <f t="shared" si="9"/>
        <v>0</v>
      </c>
    </row>
    <row r="68" spans="1:13" ht="33" customHeight="1" thickTop="1" thickBot="1" x14ac:dyDescent="0.3">
      <c r="A68" s="89">
        <v>62</v>
      </c>
      <c r="B68" s="63" t="s">
        <v>155</v>
      </c>
      <c r="C68" s="61" t="s">
        <v>60</v>
      </c>
      <c r="D68" s="35"/>
      <c r="E68" s="90">
        <f t="shared" si="5"/>
        <v>0</v>
      </c>
      <c r="F68" s="35"/>
      <c r="G68" s="89">
        <f t="shared" si="6"/>
        <v>0</v>
      </c>
      <c r="H68" s="41"/>
      <c r="I68" s="41"/>
      <c r="J68" s="101">
        <f t="shared" si="7"/>
        <v>0</v>
      </c>
      <c r="K68" s="41"/>
      <c r="L68" s="89">
        <f t="shared" si="8"/>
        <v>0</v>
      </c>
      <c r="M68" s="45">
        <f t="shared" si="9"/>
        <v>0</v>
      </c>
    </row>
    <row r="69" spans="1:13" ht="33" customHeight="1" thickTop="1" thickBot="1" x14ac:dyDescent="0.3">
      <c r="A69" s="89">
        <v>63</v>
      </c>
      <c r="B69" s="63" t="s">
        <v>155</v>
      </c>
      <c r="C69" s="61" t="s">
        <v>61</v>
      </c>
      <c r="D69" s="35"/>
      <c r="E69" s="90">
        <f t="shared" si="5"/>
        <v>0</v>
      </c>
      <c r="F69" s="35"/>
      <c r="G69" s="89">
        <f t="shared" si="6"/>
        <v>0</v>
      </c>
      <c r="H69" s="41"/>
      <c r="I69" s="41"/>
      <c r="J69" s="101">
        <f t="shared" si="7"/>
        <v>0</v>
      </c>
      <c r="K69" s="41"/>
      <c r="L69" s="89">
        <f t="shared" si="8"/>
        <v>0</v>
      </c>
      <c r="M69" s="45">
        <f t="shared" si="9"/>
        <v>0</v>
      </c>
    </row>
    <row r="70" spans="1:13" ht="33" customHeight="1" thickTop="1" thickBot="1" x14ac:dyDescent="0.3">
      <c r="A70" s="89">
        <v>64</v>
      </c>
      <c r="B70" s="63" t="s">
        <v>155</v>
      </c>
      <c r="C70" s="61" t="s">
        <v>62</v>
      </c>
      <c r="D70" s="35"/>
      <c r="E70" s="90">
        <f t="shared" si="5"/>
        <v>0</v>
      </c>
      <c r="F70" s="35"/>
      <c r="G70" s="89">
        <f t="shared" si="6"/>
        <v>0</v>
      </c>
      <c r="H70" s="41"/>
      <c r="I70" s="41"/>
      <c r="J70" s="101">
        <f t="shared" si="7"/>
        <v>0</v>
      </c>
      <c r="K70" s="41"/>
      <c r="L70" s="89">
        <f t="shared" si="8"/>
        <v>0</v>
      </c>
      <c r="M70" s="45">
        <f t="shared" si="9"/>
        <v>0</v>
      </c>
    </row>
    <row r="71" spans="1:13" ht="33" customHeight="1" thickTop="1" thickBot="1" x14ac:dyDescent="0.3">
      <c r="A71" s="89">
        <v>65</v>
      </c>
      <c r="B71" s="63" t="s">
        <v>155</v>
      </c>
      <c r="C71" s="61" t="s">
        <v>63</v>
      </c>
      <c r="D71" s="35"/>
      <c r="E71" s="90">
        <f t="shared" ref="E71:E102" si="10">SUM(D71:D71)</f>
        <v>0</v>
      </c>
      <c r="F71" s="35"/>
      <c r="G71" s="89">
        <f t="shared" ref="G71:G102" si="11">SUM(F71:F71)</f>
        <v>0</v>
      </c>
      <c r="H71" s="41"/>
      <c r="I71" s="41"/>
      <c r="J71" s="101">
        <f t="shared" ref="J71:J102" si="12">SUM(H71:I71)</f>
        <v>0</v>
      </c>
      <c r="K71" s="41"/>
      <c r="L71" s="89">
        <f t="shared" ref="L71:L102" si="13">SUM(K71:K71)</f>
        <v>0</v>
      </c>
      <c r="M71" s="45">
        <f t="shared" ref="M71:M102" si="14">E71+G71+J71+L71</f>
        <v>0</v>
      </c>
    </row>
    <row r="72" spans="1:13" ht="33" customHeight="1" thickTop="1" thickBot="1" x14ac:dyDescent="0.3">
      <c r="A72" s="89">
        <v>66</v>
      </c>
      <c r="B72" s="63" t="s">
        <v>152</v>
      </c>
      <c r="C72" s="61" t="s">
        <v>80</v>
      </c>
      <c r="D72" s="35"/>
      <c r="E72" s="90">
        <f t="shared" si="10"/>
        <v>0</v>
      </c>
      <c r="F72" s="35"/>
      <c r="G72" s="89">
        <f t="shared" si="11"/>
        <v>0</v>
      </c>
      <c r="H72" s="41"/>
      <c r="I72" s="41"/>
      <c r="J72" s="101">
        <f t="shared" si="12"/>
        <v>0</v>
      </c>
      <c r="K72" s="41"/>
      <c r="L72" s="89">
        <f t="shared" si="13"/>
        <v>0</v>
      </c>
      <c r="M72" s="45">
        <f t="shared" si="14"/>
        <v>0</v>
      </c>
    </row>
    <row r="73" spans="1:13" ht="33" customHeight="1" thickTop="1" thickBot="1" x14ac:dyDescent="0.3">
      <c r="A73" s="89">
        <v>67</v>
      </c>
      <c r="B73" s="63" t="s">
        <v>155</v>
      </c>
      <c r="C73" s="61" t="s">
        <v>64</v>
      </c>
      <c r="D73" s="35"/>
      <c r="E73" s="90">
        <f t="shared" si="10"/>
        <v>0</v>
      </c>
      <c r="F73" s="35"/>
      <c r="G73" s="89">
        <f t="shared" si="11"/>
        <v>0</v>
      </c>
      <c r="H73" s="41"/>
      <c r="I73" s="41"/>
      <c r="J73" s="101">
        <f t="shared" si="12"/>
        <v>0</v>
      </c>
      <c r="K73" s="41"/>
      <c r="L73" s="89">
        <f t="shared" si="13"/>
        <v>0</v>
      </c>
      <c r="M73" s="45">
        <f t="shared" si="14"/>
        <v>0</v>
      </c>
    </row>
    <row r="74" spans="1:13" ht="33" customHeight="1" thickTop="1" thickBot="1" x14ac:dyDescent="0.3">
      <c r="A74" s="89">
        <v>68</v>
      </c>
      <c r="B74" s="63" t="s">
        <v>155</v>
      </c>
      <c r="C74" s="61" t="s">
        <v>65</v>
      </c>
      <c r="D74" s="35"/>
      <c r="E74" s="90">
        <f t="shared" si="10"/>
        <v>0</v>
      </c>
      <c r="F74" s="35"/>
      <c r="G74" s="89">
        <f t="shared" si="11"/>
        <v>0</v>
      </c>
      <c r="H74" s="41"/>
      <c r="I74" s="41"/>
      <c r="J74" s="101">
        <f t="shared" si="12"/>
        <v>0</v>
      </c>
      <c r="K74" s="41"/>
      <c r="L74" s="89">
        <f t="shared" si="13"/>
        <v>0</v>
      </c>
      <c r="M74" s="45">
        <f t="shared" si="14"/>
        <v>0</v>
      </c>
    </row>
    <row r="75" spans="1:13" ht="33" customHeight="1" thickTop="1" thickBot="1" x14ac:dyDescent="0.3">
      <c r="A75" s="89">
        <v>69</v>
      </c>
      <c r="B75" s="63" t="s">
        <v>155</v>
      </c>
      <c r="C75" s="61" t="s">
        <v>124</v>
      </c>
      <c r="D75" s="35"/>
      <c r="E75" s="90">
        <f t="shared" si="10"/>
        <v>0</v>
      </c>
      <c r="F75" s="35"/>
      <c r="G75" s="89">
        <f t="shared" si="11"/>
        <v>0</v>
      </c>
      <c r="H75" s="41"/>
      <c r="I75" s="41"/>
      <c r="J75" s="101">
        <f t="shared" si="12"/>
        <v>0</v>
      </c>
      <c r="K75" s="41"/>
      <c r="L75" s="89">
        <f t="shared" si="13"/>
        <v>0</v>
      </c>
      <c r="M75" s="45">
        <f t="shared" si="14"/>
        <v>0</v>
      </c>
    </row>
    <row r="76" spans="1:13" ht="33" customHeight="1" thickTop="1" thickBot="1" x14ac:dyDescent="0.3">
      <c r="A76" s="89">
        <v>70</v>
      </c>
      <c r="B76" s="63" t="s">
        <v>155</v>
      </c>
      <c r="C76" s="61" t="s">
        <v>66</v>
      </c>
      <c r="D76" s="35"/>
      <c r="E76" s="90">
        <f t="shared" si="10"/>
        <v>0</v>
      </c>
      <c r="F76" s="35"/>
      <c r="G76" s="89">
        <f t="shared" si="11"/>
        <v>0</v>
      </c>
      <c r="H76" s="41"/>
      <c r="I76" s="41"/>
      <c r="J76" s="101">
        <f t="shared" si="12"/>
        <v>0</v>
      </c>
      <c r="K76" s="41"/>
      <c r="L76" s="89">
        <f t="shared" si="13"/>
        <v>0</v>
      </c>
      <c r="M76" s="45">
        <f t="shared" si="14"/>
        <v>0</v>
      </c>
    </row>
    <row r="77" spans="1:13" ht="33" customHeight="1" thickTop="1" thickBot="1" x14ac:dyDescent="0.3">
      <c r="A77" s="89">
        <v>71</v>
      </c>
      <c r="B77" s="63" t="s">
        <v>155</v>
      </c>
      <c r="C77" s="61" t="s">
        <v>104</v>
      </c>
      <c r="D77" s="35"/>
      <c r="E77" s="90">
        <f t="shared" si="10"/>
        <v>0</v>
      </c>
      <c r="F77" s="35"/>
      <c r="G77" s="89">
        <f t="shared" si="11"/>
        <v>0</v>
      </c>
      <c r="H77" s="41"/>
      <c r="I77" s="41"/>
      <c r="J77" s="101">
        <f t="shared" si="12"/>
        <v>0</v>
      </c>
      <c r="K77" s="41"/>
      <c r="L77" s="89">
        <f t="shared" si="13"/>
        <v>0</v>
      </c>
      <c r="M77" s="45">
        <f t="shared" si="14"/>
        <v>0</v>
      </c>
    </row>
    <row r="78" spans="1:13" ht="33" customHeight="1" thickTop="1" thickBot="1" x14ac:dyDescent="0.3">
      <c r="A78" s="89">
        <v>72</v>
      </c>
      <c r="B78" s="63" t="s">
        <v>146</v>
      </c>
      <c r="C78" s="61" t="s">
        <v>1</v>
      </c>
      <c r="D78" s="35"/>
      <c r="E78" s="90">
        <f t="shared" si="10"/>
        <v>0</v>
      </c>
      <c r="F78" s="35"/>
      <c r="G78" s="89">
        <f t="shared" si="11"/>
        <v>0</v>
      </c>
      <c r="H78" s="41"/>
      <c r="I78" s="41"/>
      <c r="J78" s="101">
        <f t="shared" si="12"/>
        <v>0</v>
      </c>
      <c r="K78" s="41"/>
      <c r="L78" s="89">
        <f t="shared" si="13"/>
        <v>0</v>
      </c>
      <c r="M78" s="45">
        <f t="shared" si="14"/>
        <v>0</v>
      </c>
    </row>
    <row r="79" spans="1:13" ht="33" customHeight="1" thickTop="1" thickBot="1" x14ac:dyDescent="0.3">
      <c r="A79" s="89">
        <v>73</v>
      </c>
      <c r="B79" s="63" t="s">
        <v>155</v>
      </c>
      <c r="C79" s="61" t="s">
        <v>103</v>
      </c>
      <c r="D79" s="35"/>
      <c r="E79" s="90">
        <f t="shared" si="10"/>
        <v>0</v>
      </c>
      <c r="F79" s="35"/>
      <c r="G79" s="89">
        <f t="shared" si="11"/>
        <v>0</v>
      </c>
      <c r="H79" s="41"/>
      <c r="I79" s="41"/>
      <c r="J79" s="101">
        <f t="shared" si="12"/>
        <v>0</v>
      </c>
      <c r="K79" s="41"/>
      <c r="L79" s="89">
        <f t="shared" si="13"/>
        <v>0</v>
      </c>
      <c r="M79" s="45">
        <f t="shared" si="14"/>
        <v>0</v>
      </c>
    </row>
    <row r="80" spans="1:13" ht="33" customHeight="1" thickTop="1" thickBot="1" x14ac:dyDescent="0.3">
      <c r="A80" s="89">
        <v>74</v>
      </c>
      <c r="B80" s="63" t="s">
        <v>152</v>
      </c>
      <c r="C80" s="61" t="s">
        <v>81</v>
      </c>
      <c r="D80" s="35"/>
      <c r="E80" s="90">
        <f t="shared" si="10"/>
        <v>0</v>
      </c>
      <c r="F80" s="35"/>
      <c r="G80" s="89">
        <f t="shared" si="11"/>
        <v>0</v>
      </c>
      <c r="H80" s="41"/>
      <c r="I80" s="41"/>
      <c r="J80" s="101">
        <f t="shared" si="12"/>
        <v>0</v>
      </c>
      <c r="K80" s="41"/>
      <c r="L80" s="89">
        <f t="shared" si="13"/>
        <v>0</v>
      </c>
      <c r="M80" s="45">
        <f t="shared" si="14"/>
        <v>0</v>
      </c>
    </row>
    <row r="81" spans="1:13" ht="33" customHeight="1" thickTop="1" thickBot="1" x14ac:dyDescent="0.3">
      <c r="A81" s="89">
        <v>75</v>
      </c>
      <c r="B81" s="63" t="s">
        <v>155</v>
      </c>
      <c r="C81" s="61" t="s">
        <v>153</v>
      </c>
      <c r="D81" s="35"/>
      <c r="E81" s="90">
        <f t="shared" si="10"/>
        <v>0</v>
      </c>
      <c r="F81" s="35"/>
      <c r="G81" s="89">
        <f t="shared" si="11"/>
        <v>0</v>
      </c>
      <c r="H81" s="41"/>
      <c r="I81" s="41"/>
      <c r="J81" s="101">
        <f t="shared" si="12"/>
        <v>0</v>
      </c>
      <c r="K81" s="41"/>
      <c r="L81" s="89">
        <f t="shared" si="13"/>
        <v>0</v>
      </c>
      <c r="M81" s="45">
        <f t="shared" si="14"/>
        <v>0</v>
      </c>
    </row>
    <row r="82" spans="1:13" ht="33" customHeight="1" thickTop="1" thickBot="1" x14ac:dyDescent="0.3">
      <c r="A82" s="89">
        <v>76</v>
      </c>
      <c r="B82" s="63" t="s">
        <v>155</v>
      </c>
      <c r="C82" s="61" t="s">
        <v>125</v>
      </c>
      <c r="D82" s="35"/>
      <c r="E82" s="90">
        <f t="shared" si="10"/>
        <v>0</v>
      </c>
      <c r="F82" s="35"/>
      <c r="G82" s="89">
        <f t="shared" si="11"/>
        <v>0</v>
      </c>
      <c r="H82" s="41"/>
      <c r="I82" s="41"/>
      <c r="J82" s="101">
        <f t="shared" si="12"/>
        <v>0</v>
      </c>
      <c r="K82" s="41"/>
      <c r="L82" s="89">
        <f t="shared" si="13"/>
        <v>0</v>
      </c>
      <c r="M82" s="45">
        <f t="shared" si="14"/>
        <v>0</v>
      </c>
    </row>
    <row r="83" spans="1:13" ht="33" customHeight="1" thickTop="1" thickBot="1" x14ac:dyDescent="0.3">
      <c r="A83" s="89">
        <v>77</v>
      </c>
      <c r="B83" s="63" t="s">
        <v>155</v>
      </c>
      <c r="C83" s="61" t="s">
        <v>67</v>
      </c>
      <c r="D83" s="35"/>
      <c r="E83" s="90">
        <f t="shared" si="10"/>
        <v>0</v>
      </c>
      <c r="F83" s="35"/>
      <c r="G83" s="89">
        <f t="shared" si="11"/>
        <v>0</v>
      </c>
      <c r="H83" s="41"/>
      <c r="I83" s="41"/>
      <c r="J83" s="101">
        <f t="shared" si="12"/>
        <v>0</v>
      </c>
      <c r="K83" s="41"/>
      <c r="L83" s="89">
        <f t="shared" si="13"/>
        <v>0</v>
      </c>
      <c r="M83" s="45">
        <f t="shared" si="14"/>
        <v>0</v>
      </c>
    </row>
    <row r="84" spans="1:13" ht="33" customHeight="1" thickTop="1" thickBot="1" x14ac:dyDescent="0.3">
      <c r="A84" s="89">
        <v>78</v>
      </c>
      <c r="B84" s="63" t="s">
        <v>150</v>
      </c>
      <c r="C84" s="61" t="s">
        <v>129</v>
      </c>
      <c r="D84" s="35"/>
      <c r="E84" s="90">
        <f t="shared" si="10"/>
        <v>0</v>
      </c>
      <c r="F84" s="35"/>
      <c r="G84" s="89">
        <f t="shared" si="11"/>
        <v>0</v>
      </c>
      <c r="H84" s="41"/>
      <c r="I84" s="41"/>
      <c r="J84" s="101">
        <f t="shared" si="12"/>
        <v>0</v>
      </c>
      <c r="K84" s="41"/>
      <c r="L84" s="89">
        <f t="shared" si="13"/>
        <v>0</v>
      </c>
      <c r="M84" s="45">
        <f t="shared" si="14"/>
        <v>0</v>
      </c>
    </row>
    <row r="85" spans="1:13" ht="33" customHeight="1" thickTop="1" thickBot="1" x14ac:dyDescent="0.3">
      <c r="A85" s="89">
        <v>79</v>
      </c>
      <c r="B85" s="63" t="s">
        <v>150</v>
      </c>
      <c r="C85" s="61" t="s">
        <v>108</v>
      </c>
      <c r="D85" s="35"/>
      <c r="E85" s="90">
        <f t="shared" si="10"/>
        <v>0</v>
      </c>
      <c r="F85" s="35"/>
      <c r="G85" s="89">
        <f t="shared" si="11"/>
        <v>0</v>
      </c>
      <c r="H85" s="41"/>
      <c r="I85" s="41"/>
      <c r="J85" s="101">
        <f t="shared" si="12"/>
        <v>0</v>
      </c>
      <c r="K85" s="41"/>
      <c r="L85" s="89">
        <f t="shared" si="13"/>
        <v>0</v>
      </c>
      <c r="M85" s="45">
        <f t="shared" si="14"/>
        <v>0</v>
      </c>
    </row>
    <row r="86" spans="1:13" ht="33" customHeight="1" thickTop="1" thickBot="1" x14ac:dyDescent="0.3">
      <c r="A86" s="89">
        <v>80</v>
      </c>
      <c r="B86" s="63" t="s">
        <v>150</v>
      </c>
      <c r="C86" s="61" t="s">
        <v>85</v>
      </c>
      <c r="D86" s="35"/>
      <c r="E86" s="90">
        <f t="shared" si="10"/>
        <v>0</v>
      </c>
      <c r="F86" s="35"/>
      <c r="G86" s="89">
        <f t="shared" si="11"/>
        <v>0</v>
      </c>
      <c r="H86" s="41"/>
      <c r="I86" s="41"/>
      <c r="J86" s="101">
        <f t="shared" si="12"/>
        <v>0</v>
      </c>
      <c r="K86" s="41"/>
      <c r="L86" s="89">
        <f t="shared" si="13"/>
        <v>0</v>
      </c>
      <c r="M86" s="45">
        <f t="shared" si="14"/>
        <v>0</v>
      </c>
    </row>
    <row r="87" spans="1:13" ht="33" customHeight="1" thickTop="1" thickBot="1" x14ac:dyDescent="0.3">
      <c r="A87" s="89">
        <v>81</v>
      </c>
      <c r="B87" s="63" t="s">
        <v>146</v>
      </c>
      <c r="C87" s="61" t="s">
        <v>2</v>
      </c>
      <c r="D87" s="35"/>
      <c r="E87" s="90">
        <f t="shared" si="10"/>
        <v>0</v>
      </c>
      <c r="F87" s="35"/>
      <c r="G87" s="89">
        <f t="shared" si="11"/>
        <v>0</v>
      </c>
      <c r="H87" s="41"/>
      <c r="I87" s="41"/>
      <c r="J87" s="101">
        <f t="shared" si="12"/>
        <v>0</v>
      </c>
      <c r="K87" s="41"/>
      <c r="L87" s="89">
        <f t="shared" si="13"/>
        <v>0</v>
      </c>
      <c r="M87" s="45">
        <f t="shared" si="14"/>
        <v>0</v>
      </c>
    </row>
    <row r="88" spans="1:13" ht="33" customHeight="1" thickTop="1" thickBot="1" x14ac:dyDescent="0.3">
      <c r="A88" s="89">
        <v>82</v>
      </c>
      <c r="B88" s="63" t="s">
        <v>150</v>
      </c>
      <c r="C88" s="61" t="s">
        <v>86</v>
      </c>
      <c r="D88" s="35"/>
      <c r="E88" s="90">
        <f t="shared" si="10"/>
        <v>0</v>
      </c>
      <c r="F88" s="35"/>
      <c r="G88" s="89">
        <f t="shared" si="11"/>
        <v>0</v>
      </c>
      <c r="H88" s="41"/>
      <c r="I88" s="41"/>
      <c r="J88" s="101">
        <f t="shared" si="12"/>
        <v>0</v>
      </c>
      <c r="K88" s="41"/>
      <c r="L88" s="89">
        <f t="shared" si="13"/>
        <v>0</v>
      </c>
      <c r="M88" s="45">
        <f t="shared" si="14"/>
        <v>0</v>
      </c>
    </row>
    <row r="89" spans="1:13" ht="33" customHeight="1" thickTop="1" thickBot="1" x14ac:dyDescent="0.3">
      <c r="A89" s="89">
        <v>83</v>
      </c>
      <c r="B89" s="63" t="s">
        <v>150</v>
      </c>
      <c r="C89" s="61" t="s">
        <v>87</v>
      </c>
      <c r="D89" s="35"/>
      <c r="E89" s="90">
        <f t="shared" si="10"/>
        <v>0</v>
      </c>
      <c r="F89" s="35"/>
      <c r="G89" s="89">
        <f t="shared" si="11"/>
        <v>0</v>
      </c>
      <c r="H89" s="41"/>
      <c r="I89" s="41"/>
      <c r="J89" s="101">
        <f t="shared" si="12"/>
        <v>0</v>
      </c>
      <c r="K89" s="41"/>
      <c r="L89" s="89">
        <f t="shared" si="13"/>
        <v>0</v>
      </c>
      <c r="M89" s="45">
        <f t="shared" si="14"/>
        <v>0</v>
      </c>
    </row>
    <row r="90" spans="1:13" ht="33" customHeight="1" thickTop="1" thickBot="1" x14ac:dyDescent="0.3">
      <c r="A90" s="89">
        <v>84</v>
      </c>
      <c r="B90" s="63" t="s">
        <v>150</v>
      </c>
      <c r="C90" s="61" t="s">
        <v>88</v>
      </c>
      <c r="D90" s="35"/>
      <c r="E90" s="90">
        <f t="shared" si="10"/>
        <v>0</v>
      </c>
      <c r="F90" s="35"/>
      <c r="G90" s="89">
        <f t="shared" si="11"/>
        <v>0</v>
      </c>
      <c r="H90" s="41"/>
      <c r="I90" s="41"/>
      <c r="J90" s="101">
        <f t="shared" si="12"/>
        <v>0</v>
      </c>
      <c r="K90" s="41"/>
      <c r="L90" s="89">
        <f t="shared" si="13"/>
        <v>0</v>
      </c>
      <c r="M90" s="45">
        <f t="shared" si="14"/>
        <v>0</v>
      </c>
    </row>
    <row r="91" spans="1:13" ht="33" customHeight="1" thickTop="1" thickBot="1" x14ac:dyDescent="0.3">
      <c r="A91" s="89">
        <v>85</v>
      </c>
      <c r="B91" s="63" t="s">
        <v>150</v>
      </c>
      <c r="C91" s="61" t="s">
        <v>149</v>
      </c>
      <c r="D91" s="35"/>
      <c r="E91" s="90">
        <f t="shared" si="10"/>
        <v>0</v>
      </c>
      <c r="F91" s="35"/>
      <c r="G91" s="89">
        <f t="shared" si="11"/>
        <v>0</v>
      </c>
      <c r="H91" s="41"/>
      <c r="I91" s="41"/>
      <c r="J91" s="101">
        <f t="shared" si="12"/>
        <v>0</v>
      </c>
      <c r="K91" s="41"/>
      <c r="L91" s="89">
        <f t="shared" si="13"/>
        <v>0</v>
      </c>
      <c r="M91" s="45">
        <f t="shared" si="14"/>
        <v>0</v>
      </c>
    </row>
    <row r="92" spans="1:13" ht="33" customHeight="1" thickTop="1" thickBot="1" x14ac:dyDescent="0.3">
      <c r="A92" s="89">
        <v>86</v>
      </c>
      <c r="B92" s="63" t="s">
        <v>150</v>
      </c>
      <c r="C92" s="61" t="s">
        <v>89</v>
      </c>
      <c r="D92" s="35"/>
      <c r="E92" s="90">
        <f t="shared" si="10"/>
        <v>0</v>
      </c>
      <c r="F92" s="35"/>
      <c r="G92" s="89">
        <f t="shared" si="11"/>
        <v>0</v>
      </c>
      <c r="H92" s="41"/>
      <c r="I92" s="41"/>
      <c r="J92" s="101">
        <f t="shared" si="12"/>
        <v>0</v>
      </c>
      <c r="K92" s="41"/>
      <c r="L92" s="89">
        <f t="shared" si="13"/>
        <v>0</v>
      </c>
      <c r="M92" s="45">
        <f t="shared" si="14"/>
        <v>0</v>
      </c>
    </row>
    <row r="93" spans="1:13" ht="33" customHeight="1" thickTop="1" thickBot="1" x14ac:dyDescent="0.3">
      <c r="A93" s="89">
        <v>87</v>
      </c>
      <c r="B93" s="63" t="s">
        <v>150</v>
      </c>
      <c r="C93" s="61" t="s">
        <v>90</v>
      </c>
      <c r="D93" s="35"/>
      <c r="E93" s="90">
        <f t="shared" si="10"/>
        <v>0</v>
      </c>
      <c r="F93" s="35"/>
      <c r="G93" s="89">
        <f t="shared" si="11"/>
        <v>0</v>
      </c>
      <c r="H93" s="41"/>
      <c r="I93" s="41"/>
      <c r="J93" s="101">
        <f t="shared" si="12"/>
        <v>0</v>
      </c>
      <c r="K93" s="41"/>
      <c r="L93" s="89">
        <f t="shared" si="13"/>
        <v>0</v>
      </c>
      <c r="M93" s="45">
        <f t="shared" si="14"/>
        <v>0</v>
      </c>
    </row>
    <row r="94" spans="1:13" ht="33" customHeight="1" thickTop="1" thickBot="1" x14ac:dyDescent="0.3">
      <c r="A94" s="89">
        <v>88</v>
      </c>
      <c r="B94" s="63" t="s">
        <v>155</v>
      </c>
      <c r="C94" s="61" t="s">
        <v>68</v>
      </c>
      <c r="D94" s="35"/>
      <c r="E94" s="90">
        <f t="shared" si="10"/>
        <v>0</v>
      </c>
      <c r="F94" s="35"/>
      <c r="G94" s="89">
        <f t="shared" si="11"/>
        <v>0</v>
      </c>
      <c r="H94" s="41"/>
      <c r="I94" s="41"/>
      <c r="J94" s="101">
        <f t="shared" si="12"/>
        <v>0</v>
      </c>
      <c r="K94" s="41"/>
      <c r="L94" s="89">
        <f t="shared" si="13"/>
        <v>0</v>
      </c>
      <c r="M94" s="45">
        <f t="shared" si="14"/>
        <v>0</v>
      </c>
    </row>
    <row r="95" spans="1:13" ht="33" customHeight="1" thickTop="1" thickBot="1" x14ac:dyDescent="0.3">
      <c r="A95" s="89">
        <v>89</v>
      </c>
      <c r="B95" s="63" t="s">
        <v>155</v>
      </c>
      <c r="C95" s="61" t="s">
        <v>69</v>
      </c>
      <c r="D95" s="35"/>
      <c r="E95" s="90">
        <f t="shared" si="10"/>
        <v>0</v>
      </c>
      <c r="F95" s="35"/>
      <c r="G95" s="89">
        <f t="shared" si="11"/>
        <v>0</v>
      </c>
      <c r="H95" s="41"/>
      <c r="I95" s="41"/>
      <c r="J95" s="101">
        <f t="shared" si="12"/>
        <v>0</v>
      </c>
      <c r="K95" s="41"/>
      <c r="L95" s="89">
        <f t="shared" si="13"/>
        <v>0</v>
      </c>
      <c r="M95" s="45">
        <f t="shared" si="14"/>
        <v>0</v>
      </c>
    </row>
    <row r="96" spans="1:13" ht="33" customHeight="1" thickTop="1" thickBot="1" x14ac:dyDescent="0.3">
      <c r="A96" s="89">
        <v>90</v>
      </c>
      <c r="B96" s="63" t="s">
        <v>155</v>
      </c>
      <c r="C96" s="61" t="s">
        <v>105</v>
      </c>
      <c r="D96" s="35"/>
      <c r="E96" s="90">
        <f t="shared" si="10"/>
        <v>0</v>
      </c>
      <c r="F96" s="35"/>
      <c r="G96" s="89">
        <f t="shared" si="11"/>
        <v>0</v>
      </c>
      <c r="H96" s="41"/>
      <c r="I96" s="41"/>
      <c r="J96" s="101">
        <f t="shared" si="12"/>
        <v>0</v>
      </c>
      <c r="K96" s="41"/>
      <c r="L96" s="89">
        <f t="shared" si="13"/>
        <v>0</v>
      </c>
      <c r="M96" s="45">
        <f t="shared" si="14"/>
        <v>0</v>
      </c>
    </row>
    <row r="97" spans="1:13" ht="33" customHeight="1" thickTop="1" thickBot="1" x14ac:dyDescent="0.3">
      <c r="A97" s="89">
        <v>91</v>
      </c>
      <c r="B97" s="63" t="s">
        <v>155</v>
      </c>
      <c r="C97" s="61" t="s">
        <v>126</v>
      </c>
      <c r="D97" s="35"/>
      <c r="E97" s="90">
        <f t="shared" si="10"/>
        <v>0</v>
      </c>
      <c r="F97" s="35"/>
      <c r="G97" s="89">
        <f t="shared" si="11"/>
        <v>0</v>
      </c>
      <c r="H97" s="41"/>
      <c r="I97" s="41"/>
      <c r="J97" s="101">
        <f t="shared" si="12"/>
        <v>0</v>
      </c>
      <c r="K97" s="41"/>
      <c r="L97" s="89">
        <f t="shared" si="13"/>
        <v>0</v>
      </c>
      <c r="M97" s="45">
        <f t="shared" si="14"/>
        <v>0</v>
      </c>
    </row>
    <row r="98" spans="1:13" ht="33" customHeight="1" thickTop="1" thickBot="1" x14ac:dyDescent="0.3">
      <c r="A98" s="89">
        <v>92</v>
      </c>
      <c r="B98" s="63" t="s">
        <v>155</v>
      </c>
      <c r="C98" s="61" t="s">
        <v>70</v>
      </c>
      <c r="D98" s="35"/>
      <c r="E98" s="90">
        <f t="shared" si="10"/>
        <v>0</v>
      </c>
      <c r="F98" s="35"/>
      <c r="G98" s="89">
        <f t="shared" si="11"/>
        <v>0</v>
      </c>
      <c r="H98" s="41"/>
      <c r="I98" s="41"/>
      <c r="J98" s="101">
        <f t="shared" si="12"/>
        <v>0</v>
      </c>
      <c r="K98" s="41"/>
      <c r="L98" s="89">
        <f t="shared" si="13"/>
        <v>0</v>
      </c>
      <c r="M98" s="45">
        <f t="shared" si="14"/>
        <v>0</v>
      </c>
    </row>
    <row r="99" spans="1:13" ht="33" customHeight="1" thickTop="1" thickBot="1" x14ac:dyDescent="0.3">
      <c r="A99" s="89">
        <v>93</v>
      </c>
      <c r="B99" s="63" t="s">
        <v>146</v>
      </c>
      <c r="C99" s="61" t="s">
        <v>3</v>
      </c>
      <c r="D99" s="35"/>
      <c r="E99" s="90">
        <f t="shared" si="10"/>
        <v>0</v>
      </c>
      <c r="F99" s="35"/>
      <c r="G99" s="89">
        <f t="shared" si="11"/>
        <v>0</v>
      </c>
      <c r="H99" s="41"/>
      <c r="I99" s="41"/>
      <c r="J99" s="101">
        <f t="shared" si="12"/>
        <v>0</v>
      </c>
      <c r="K99" s="41"/>
      <c r="L99" s="89">
        <f t="shared" si="13"/>
        <v>0</v>
      </c>
      <c r="M99" s="45">
        <f t="shared" si="14"/>
        <v>0</v>
      </c>
    </row>
    <row r="100" spans="1:13" ht="33" customHeight="1" thickTop="1" thickBot="1" x14ac:dyDescent="0.3">
      <c r="A100" s="89">
        <v>94</v>
      </c>
      <c r="B100" s="63" t="s">
        <v>155</v>
      </c>
      <c r="C100" s="61" t="s">
        <v>71</v>
      </c>
      <c r="D100" s="35"/>
      <c r="E100" s="90">
        <f t="shared" si="10"/>
        <v>0</v>
      </c>
      <c r="F100" s="35"/>
      <c r="G100" s="89">
        <f t="shared" si="11"/>
        <v>0</v>
      </c>
      <c r="H100" s="41"/>
      <c r="I100" s="41">
        <v>2</v>
      </c>
      <c r="J100" s="101">
        <f t="shared" si="12"/>
        <v>2</v>
      </c>
      <c r="K100" s="41"/>
      <c r="L100" s="89">
        <f t="shared" si="13"/>
        <v>0</v>
      </c>
      <c r="M100" s="45">
        <f t="shared" si="14"/>
        <v>2</v>
      </c>
    </row>
    <row r="101" spans="1:13" ht="33" customHeight="1" thickTop="1" thickBot="1" x14ac:dyDescent="0.3">
      <c r="A101" s="89">
        <v>95</v>
      </c>
      <c r="B101" s="63" t="s">
        <v>155</v>
      </c>
      <c r="C101" s="61" t="s">
        <v>72</v>
      </c>
      <c r="D101" s="35"/>
      <c r="E101" s="90">
        <f t="shared" si="10"/>
        <v>0</v>
      </c>
      <c r="F101" s="35"/>
      <c r="G101" s="89">
        <f t="shared" si="11"/>
        <v>0</v>
      </c>
      <c r="H101" s="41"/>
      <c r="I101" s="41"/>
      <c r="J101" s="101">
        <f t="shared" si="12"/>
        <v>0</v>
      </c>
      <c r="K101" s="41"/>
      <c r="L101" s="89">
        <f t="shared" si="13"/>
        <v>0</v>
      </c>
      <c r="M101" s="45">
        <f t="shared" si="14"/>
        <v>0</v>
      </c>
    </row>
    <row r="102" spans="1:13" ht="33" customHeight="1" thickTop="1" thickBot="1" x14ac:dyDescent="0.3">
      <c r="A102" s="89">
        <v>96</v>
      </c>
      <c r="B102" s="63" t="s">
        <v>146</v>
      </c>
      <c r="C102" s="61" t="s">
        <v>117</v>
      </c>
      <c r="D102" s="35"/>
      <c r="E102" s="90">
        <f t="shared" si="10"/>
        <v>0</v>
      </c>
      <c r="F102" s="35"/>
      <c r="G102" s="89">
        <f t="shared" si="11"/>
        <v>0</v>
      </c>
      <c r="H102" s="41"/>
      <c r="I102" s="41"/>
      <c r="J102" s="101">
        <f t="shared" si="12"/>
        <v>0</v>
      </c>
      <c r="K102" s="41"/>
      <c r="L102" s="89">
        <f t="shared" si="13"/>
        <v>0</v>
      </c>
      <c r="M102" s="45">
        <f t="shared" si="14"/>
        <v>0</v>
      </c>
    </row>
    <row r="103" spans="1:13" ht="33" customHeight="1" thickTop="1" thickBot="1" x14ac:dyDescent="0.3">
      <c r="A103" s="89">
        <v>97</v>
      </c>
      <c r="B103" s="63" t="s">
        <v>146</v>
      </c>
      <c r="C103" s="61" t="s">
        <v>4</v>
      </c>
      <c r="D103" s="35"/>
      <c r="E103" s="90">
        <f t="shared" ref="E103:E134" si="15">SUM(D103:D103)</f>
        <v>0</v>
      </c>
      <c r="F103" s="35"/>
      <c r="G103" s="89">
        <f t="shared" ref="G103:G134" si="16">SUM(F103:F103)</f>
        <v>0</v>
      </c>
      <c r="H103" s="41"/>
      <c r="I103" s="41"/>
      <c r="J103" s="101">
        <f t="shared" ref="J103:J134" si="17">SUM(H103:I103)</f>
        <v>0</v>
      </c>
      <c r="K103" s="41"/>
      <c r="L103" s="89">
        <f t="shared" ref="L103:L134" si="18">SUM(K103:K103)</f>
        <v>0</v>
      </c>
      <c r="M103" s="45">
        <f t="shared" ref="M103:M134" si="19">E103+G103+J103+L103</f>
        <v>0</v>
      </c>
    </row>
    <row r="104" spans="1:13" ht="33" customHeight="1" thickTop="1" thickBot="1" x14ac:dyDescent="0.3">
      <c r="A104" s="89">
        <v>98</v>
      </c>
      <c r="B104" s="63" t="s">
        <v>146</v>
      </c>
      <c r="C104" s="61" t="s">
        <v>5</v>
      </c>
      <c r="D104" s="35"/>
      <c r="E104" s="90">
        <f t="shared" si="15"/>
        <v>0</v>
      </c>
      <c r="F104" s="35"/>
      <c r="G104" s="89">
        <f t="shared" si="16"/>
        <v>0</v>
      </c>
      <c r="H104" s="41"/>
      <c r="I104" s="41"/>
      <c r="J104" s="101">
        <f t="shared" si="17"/>
        <v>0</v>
      </c>
      <c r="K104" s="41"/>
      <c r="L104" s="89">
        <f t="shared" si="18"/>
        <v>0</v>
      </c>
      <c r="M104" s="45">
        <f t="shared" si="19"/>
        <v>0</v>
      </c>
    </row>
    <row r="105" spans="1:13" ht="33" customHeight="1" thickTop="1" thickBot="1" x14ac:dyDescent="0.3">
      <c r="A105" s="89">
        <v>99</v>
      </c>
      <c r="B105" s="63" t="s">
        <v>146</v>
      </c>
      <c r="C105" s="61" t="s">
        <v>6</v>
      </c>
      <c r="D105" s="35"/>
      <c r="E105" s="90">
        <f t="shared" si="15"/>
        <v>0</v>
      </c>
      <c r="F105" s="35"/>
      <c r="G105" s="89">
        <f t="shared" si="16"/>
        <v>0</v>
      </c>
      <c r="H105" s="41"/>
      <c r="I105" s="41"/>
      <c r="J105" s="101">
        <f t="shared" si="17"/>
        <v>0</v>
      </c>
      <c r="K105" s="41"/>
      <c r="L105" s="89">
        <f t="shared" si="18"/>
        <v>0</v>
      </c>
      <c r="M105" s="45">
        <f t="shared" si="19"/>
        <v>0</v>
      </c>
    </row>
    <row r="106" spans="1:13" ht="33" customHeight="1" thickTop="1" thickBot="1" x14ac:dyDescent="0.3">
      <c r="A106" s="89">
        <v>100</v>
      </c>
      <c r="B106" s="63" t="s">
        <v>146</v>
      </c>
      <c r="C106" s="61" t="s">
        <v>7</v>
      </c>
      <c r="D106" s="35"/>
      <c r="E106" s="90">
        <f t="shared" si="15"/>
        <v>0</v>
      </c>
      <c r="F106" s="35"/>
      <c r="G106" s="89">
        <f t="shared" si="16"/>
        <v>0</v>
      </c>
      <c r="H106" s="41"/>
      <c r="I106" s="41"/>
      <c r="J106" s="101">
        <f t="shared" si="17"/>
        <v>0</v>
      </c>
      <c r="K106" s="41"/>
      <c r="L106" s="89">
        <f t="shared" si="18"/>
        <v>0</v>
      </c>
      <c r="M106" s="45">
        <f t="shared" si="19"/>
        <v>0</v>
      </c>
    </row>
    <row r="107" spans="1:13" ht="33" customHeight="1" thickTop="1" thickBot="1" x14ac:dyDescent="0.3">
      <c r="A107" s="89">
        <v>101</v>
      </c>
      <c r="B107" s="63" t="s">
        <v>146</v>
      </c>
      <c r="C107" s="61" t="s">
        <v>8</v>
      </c>
      <c r="D107" s="35"/>
      <c r="E107" s="90">
        <f t="shared" si="15"/>
        <v>0</v>
      </c>
      <c r="F107" s="35"/>
      <c r="G107" s="89">
        <f t="shared" si="16"/>
        <v>0</v>
      </c>
      <c r="H107" s="41"/>
      <c r="I107" s="41"/>
      <c r="J107" s="101">
        <f t="shared" si="17"/>
        <v>0</v>
      </c>
      <c r="K107" s="41"/>
      <c r="L107" s="89">
        <f t="shared" si="18"/>
        <v>0</v>
      </c>
      <c r="M107" s="45">
        <f t="shared" si="19"/>
        <v>0</v>
      </c>
    </row>
    <row r="108" spans="1:13" ht="33" customHeight="1" thickTop="1" thickBot="1" x14ac:dyDescent="0.3">
      <c r="A108" s="89">
        <v>102</v>
      </c>
      <c r="B108" s="63" t="s">
        <v>146</v>
      </c>
      <c r="C108" s="61" t="s">
        <v>9</v>
      </c>
      <c r="D108" s="35"/>
      <c r="E108" s="90">
        <f t="shared" si="15"/>
        <v>0</v>
      </c>
      <c r="F108" s="35"/>
      <c r="G108" s="89">
        <f t="shared" si="16"/>
        <v>0</v>
      </c>
      <c r="H108" s="41"/>
      <c r="I108" s="41"/>
      <c r="J108" s="101">
        <f t="shared" si="17"/>
        <v>0</v>
      </c>
      <c r="K108" s="41"/>
      <c r="L108" s="89">
        <f t="shared" si="18"/>
        <v>0</v>
      </c>
      <c r="M108" s="45">
        <f t="shared" si="19"/>
        <v>0</v>
      </c>
    </row>
    <row r="109" spans="1:13" ht="33" customHeight="1" thickTop="1" thickBot="1" x14ac:dyDescent="0.3">
      <c r="A109" s="89">
        <v>103</v>
      </c>
      <c r="B109" s="63" t="s">
        <v>146</v>
      </c>
      <c r="C109" s="61" t="s">
        <v>10</v>
      </c>
      <c r="D109" s="35"/>
      <c r="E109" s="90">
        <f t="shared" si="15"/>
        <v>0</v>
      </c>
      <c r="F109" s="35"/>
      <c r="G109" s="89">
        <f t="shared" si="16"/>
        <v>0</v>
      </c>
      <c r="H109" s="41"/>
      <c r="I109" s="41"/>
      <c r="J109" s="101">
        <f t="shared" si="17"/>
        <v>0</v>
      </c>
      <c r="K109" s="41"/>
      <c r="L109" s="89">
        <f t="shared" si="18"/>
        <v>0</v>
      </c>
      <c r="M109" s="45">
        <f t="shared" si="19"/>
        <v>0</v>
      </c>
    </row>
    <row r="110" spans="1:13" ht="33" customHeight="1" thickTop="1" thickBot="1" x14ac:dyDescent="0.3">
      <c r="A110" s="89">
        <v>104</v>
      </c>
      <c r="B110" s="63" t="s">
        <v>146</v>
      </c>
      <c r="C110" s="61" t="s">
        <v>11</v>
      </c>
      <c r="D110" s="35"/>
      <c r="E110" s="90">
        <f t="shared" si="15"/>
        <v>0</v>
      </c>
      <c r="F110" s="35"/>
      <c r="G110" s="89">
        <f t="shared" si="16"/>
        <v>0</v>
      </c>
      <c r="H110" s="41"/>
      <c r="I110" s="41"/>
      <c r="J110" s="101">
        <f t="shared" si="17"/>
        <v>0</v>
      </c>
      <c r="K110" s="41"/>
      <c r="L110" s="89">
        <f t="shared" si="18"/>
        <v>0</v>
      </c>
      <c r="M110" s="45">
        <f t="shared" si="19"/>
        <v>0</v>
      </c>
    </row>
    <row r="111" spans="1:13" ht="33" customHeight="1" thickTop="1" thickBot="1" x14ac:dyDescent="0.3">
      <c r="A111" s="89">
        <v>105</v>
      </c>
      <c r="B111" s="63" t="s">
        <v>146</v>
      </c>
      <c r="C111" s="61" t="s">
        <v>114</v>
      </c>
      <c r="D111" s="35"/>
      <c r="E111" s="90">
        <f t="shared" si="15"/>
        <v>0</v>
      </c>
      <c r="F111" s="35"/>
      <c r="G111" s="89">
        <f t="shared" si="16"/>
        <v>0</v>
      </c>
      <c r="H111" s="41"/>
      <c r="I111" s="41"/>
      <c r="J111" s="101">
        <f t="shared" si="17"/>
        <v>0</v>
      </c>
      <c r="K111" s="41"/>
      <c r="L111" s="89">
        <f t="shared" si="18"/>
        <v>0</v>
      </c>
      <c r="M111" s="45">
        <f t="shared" si="19"/>
        <v>0</v>
      </c>
    </row>
    <row r="112" spans="1:13" ht="33" customHeight="1" thickTop="1" thickBot="1" x14ac:dyDescent="0.3">
      <c r="A112" s="89">
        <v>106</v>
      </c>
      <c r="B112" s="63" t="s">
        <v>146</v>
      </c>
      <c r="C112" s="61" t="s">
        <v>12</v>
      </c>
      <c r="D112" s="35"/>
      <c r="E112" s="90">
        <f t="shared" si="15"/>
        <v>0</v>
      </c>
      <c r="F112" s="35"/>
      <c r="G112" s="89">
        <f t="shared" si="16"/>
        <v>0</v>
      </c>
      <c r="H112" s="41"/>
      <c r="I112" s="41"/>
      <c r="J112" s="101">
        <f t="shared" si="17"/>
        <v>0</v>
      </c>
      <c r="K112" s="41"/>
      <c r="L112" s="89">
        <f t="shared" si="18"/>
        <v>0</v>
      </c>
      <c r="M112" s="45">
        <f t="shared" si="19"/>
        <v>0</v>
      </c>
    </row>
    <row r="113" spans="1:13" ht="33" customHeight="1" thickTop="1" thickBot="1" x14ac:dyDescent="0.3">
      <c r="A113" s="89">
        <v>107</v>
      </c>
      <c r="B113" s="63" t="s">
        <v>146</v>
      </c>
      <c r="C113" s="61" t="s">
        <v>13</v>
      </c>
      <c r="D113" s="35"/>
      <c r="E113" s="90">
        <f t="shared" si="15"/>
        <v>0</v>
      </c>
      <c r="F113" s="35"/>
      <c r="G113" s="89">
        <f t="shared" si="16"/>
        <v>0</v>
      </c>
      <c r="H113" s="41"/>
      <c r="I113" s="41"/>
      <c r="J113" s="101">
        <f t="shared" si="17"/>
        <v>0</v>
      </c>
      <c r="K113" s="41"/>
      <c r="L113" s="89">
        <f t="shared" si="18"/>
        <v>0</v>
      </c>
      <c r="M113" s="45">
        <f t="shared" si="19"/>
        <v>0</v>
      </c>
    </row>
    <row r="114" spans="1:13" ht="33" customHeight="1" thickTop="1" thickBot="1" x14ac:dyDescent="0.3">
      <c r="A114" s="89">
        <v>108</v>
      </c>
      <c r="B114" s="63" t="s">
        <v>146</v>
      </c>
      <c r="C114" s="61" t="s">
        <v>14</v>
      </c>
      <c r="D114" s="35"/>
      <c r="E114" s="90">
        <f t="shared" si="15"/>
        <v>0</v>
      </c>
      <c r="F114" s="35"/>
      <c r="G114" s="89">
        <f t="shared" si="16"/>
        <v>0</v>
      </c>
      <c r="H114" s="41"/>
      <c r="I114" s="41"/>
      <c r="J114" s="101">
        <f t="shared" si="17"/>
        <v>0</v>
      </c>
      <c r="K114" s="41"/>
      <c r="L114" s="89">
        <f t="shared" si="18"/>
        <v>0</v>
      </c>
      <c r="M114" s="45">
        <f t="shared" si="19"/>
        <v>0</v>
      </c>
    </row>
    <row r="115" spans="1:13" ht="33" customHeight="1" thickTop="1" thickBot="1" x14ac:dyDescent="0.3">
      <c r="A115" s="89">
        <v>109</v>
      </c>
      <c r="B115" s="63" t="s">
        <v>146</v>
      </c>
      <c r="C115" s="61" t="s">
        <v>15</v>
      </c>
      <c r="D115" s="35"/>
      <c r="E115" s="90">
        <f t="shared" si="15"/>
        <v>0</v>
      </c>
      <c r="F115" s="35"/>
      <c r="G115" s="89">
        <f t="shared" si="16"/>
        <v>0</v>
      </c>
      <c r="H115" s="41"/>
      <c r="I115" s="41"/>
      <c r="J115" s="101">
        <f t="shared" si="17"/>
        <v>0</v>
      </c>
      <c r="K115" s="41"/>
      <c r="L115" s="89">
        <f t="shared" si="18"/>
        <v>0</v>
      </c>
      <c r="M115" s="45">
        <f t="shared" si="19"/>
        <v>0</v>
      </c>
    </row>
    <row r="116" spans="1:13" ht="33" customHeight="1" thickTop="1" thickBot="1" x14ac:dyDescent="0.3">
      <c r="A116" s="89">
        <v>110</v>
      </c>
      <c r="B116" s="63" t="s">
        <v>146</v>
      </c>
      <c r="C116" s="61" t="s">
        <v>16</v>
      </c>
      <c r="D116" s="35"/>
      <c r="E116" s="90">
        <f t="shared" si="15"/>
        <v>0</v>
      </c>
      <c r="F116" s="35"/>
      <c r="G116" s="89">
        <f t="shared" si="16"/>
        <v>0</v>
      </c>
      <c r="H116" s="41"/>
      <c r="I116" s="41"/>
      <c r="J116" s="101">
        <f t="shared" si="17"/>
        <v>0</v>
      </c>
      <c r="K116" s="41"/>
      <c r="L116" s="89">
        <f t="shared" si="18"/>
        <v>0</v>
      </c>
      <c r="M116" s="45">
        <f t="shared" si="19"/>
        <v>0</v>
      </c>
    </row>
    <row r="117" spans="1:13" ht="33" customHeight="1" thickTop="1" thickBot="1" x14ac:dyDescent="0.3">
      <c r="A117" s="89">
        <v>111</v>
      </c>
      <c r="B117" s="63" t="s">
        <v>146</v>
      </c>
      <c r="C117" s="61" t="s">
        <v>17</v>
      </c>
      <c r="D117" s="35"/>
      <c r="E117" s="90">
        <f t="shared" si="15"/>
        <v>0</v>
      </c>
      <c r="F117" s="35"/>
      <c r="G117" s="89">
        <f t="shared" si="16"/>
        <v>0</v>
      </c>
      <c r="H117" s="41"/>
      <c r="I117" s="41"/>
      <c r="J117" s="101">
        <f t="shared" si="17"/>
        <v>0</v>
      </c>
      <c r="K117" s="41"/>
      <c r="L117" s="89">
        <f t="shared" si="18"/>
        <v>0</v>
      </c>
      <c r="M117" s="45">
        <f t="shared" si="19"/>
        <v>0</v>
      </c>
    </row>
    <row r="118" spans="1:13" ht="33" customHeight="1" thickTop="1" thickBot="1" x14ac:dyDescent="0.3">
      <c r="A118" s="89">
        <v>112</v>
      </c>
      <c r="B118" s="63" t="s">
        <v>146</v>
      </c>
      <c r="C118" s="61" t="s">
        <v>18</v>
      </c>
      <c r="D118" s="35"/>
      <c r="E118" s="90">
        <f t="shared" si="15"/>
        <v>0</v>
      </c>
      <c r="F118" s="35"/>
      <c r="G118" s="89">
        <f t="shared" si="16"/>
        <v>0</v>
      </c>
      <c r="H118" s="41"/>
      <c r="I118" s="41"/>
      <c r="J118" s="101">
        <f t="shared" si="17"/>
        <v>0</v>
      </c>
      <c r="K118" s="41"/>
      <c r="L118" s="89">
        <f t="shared" si="18"/>
        <v>0</v>
      </c>
      <c r="M118" s="45">
        <f t="shared" si="19"/>
        <v>0</v>
      </c>
    </row>
    <row r="119" spans="1:13" ht="33" customHeight="1" thickTop="1" thickBot="1" x14ac:dyDescent="0.3">
      <c r="A119" s="89">
        <v>113</v>
      </c>
      <c r="B119" s="63" t="s">
        <v>155</v>
      </c>
      <c r="C119" s="61" t="s">
        <v>106</v>
      </c>
      <c r="D119" s="35"/>
      <c r="E119" s="90">
        <f t="shared" si="15"/>
        <v>0</v>
      </c>
      <c r="F119" s="35"/>
      <c r="G119" s="89">
        <f t="shared" si="16"/>
        <v>0</v>
      </c>
      <c r="H119" s="41"/>
      <c r="I119" s="41"/>
      <c r="J119" s="101">
        <f t="shared" si="17"/>
        <v>0</v>
      </c>
      <c r="K119" s="41"/>
      <c r="L119" s="89">
        <f t="shared" si="18"/>
        <v>0</v>
      </c>
      <c r="M119" s="45">
        <f t="shared" si="19"/>
        <v>0</v>
      </c>
    </row>
    <row r="120" spans="1:13" ht="33" customHeight="1" thickTop="1" thickBot="1" x14ac:dyDescent="0.3">
      <c r="A120" s="89">
        <v>114</v>
      </c>
      <c r="B120" s="63" t="s">
        <v>155</v>
      </c>
      <c r="C120" s="61" t="s">
        <v>107</v>
      </c>
      <c r="D120" s="35"/>
      <c r="E120" s="90">
        <f t="shared" si="15"/>
        <v>0</v>
      </c>
      <c r="F120" s="35"/>
      <c r="G120" s="89">
        <f t="shared" si="16"/>
        <v>0</v>
      </c>
      <c r="H120" s="41"/>
      <c r="I120" s="41"/>
      <c r="J120" s="101">
        <f t="shared" si="17"/>
        <v>0</v>
      </c>
      <c r="K120" s="41"/>
      <c r="L120" s="89">
        <f t="shared" si="18"/>
        <v>0</v>
      </c>
      <c r="M120" s="45">
        <f t="shared" si="19"/>
        <v>0</v>
      </c>
    </row>
    <row r="121" spans="1:13" ht="33" customHeight="1" thickTop="1" thickBot="1" x14ac:dyDescent="0.3">
      <c r="A121" s="89">
        <v>115</v>
      </c>
      <c r="B121" s="63" t="s">
        <v>155</v>
      </c>
      <c r="C121" s="61" t="s">
        <v>73</v>
      </c>
      <c r="D121" s="35"/>
      <c r="E121" s="90">
        <f t="shared" si="15"/>
        <v>0</v>
      </c>
      <c r="F121" s="35"/>
      <c r="G121" s="89">
        <f t="shared" si="16"/>
        <v>0</v>
      </c>
      <c r="H121" s="41"/>
      <c r="I121" s="41"/>
      <c r="J121" s="101">
        <f t="shared" si="17"/>
        <v>0</v>
      </c>
      <c r="K121" s="41"/>
      <c r="L121" s="89">
        <f t="shared" si="18"/>
        <v>0</v>
      </c>
      <c r="M121" s="45">
        <f t="shared" si="19"/>
        <v>0</v>
      </c>
    </row>
    <row r="122" spans="1:13" ht="33" customHeight="1" thickTop="1" thickBot="1" x14ac:dyDescent="0.3">
      <c r="A122" s="89">
        <v>116</v>
      </c>
      <c r="B122" s="63" t="s">
        <v>155</v>
      </c>
      <c r="C122" s="61" t="s">
        <v>74</v>
      </c>
      <c r="D122" s="35"/>
      <c r="E122" s="90">
        <f t="shared" si="15"/>
        <v>0</v>
      </c>
      <c r="F122" s="35"/>
      <c r="G122" s="89">
        <f t="shared" si="16"/>
        <v>0</v>
      </c>
      <c r="H122" s="41"/>
      <c r="I122" s="41"/>
      <c r="J122" s="101">
        <f t="shared" si="17"/>
        <v>0</v>
      </c>
      <c r="K122" s="41"/>
      <c r="L122" s="89">
        <f t="shared" si="18"/>
        <v>0</v>
      </c>
      <c r="M122" s="45">
        <f t="shared" si="19"/>
        <v>0</v>
      </c>
    </row>
    <row r="123" spans="1:13" ht="33" customHeight="1" thickTop="1" thickBot="1" x14ac:dyDescent="0.3">
      <c r="A123" s="89">
        <v>117</v>
      </c>
      <c r="B123" s="63" t="s">
        <v>155</v>
      </c>
      <c r="C123" s="61" t="s">
        <v>154</v>
      </c>
      <c r="D123" s="35"/>
      <c r="E123" s="90">
        <f t="shared" si="15"/>
        <v>0</v>
      </c>
      <c r="F123" s="35"/>
      <c r="G123" s="89">
        <f t="shared" si="16"/>
        <v>0</v>
      </c>
      <c r="H123" s="41"/>
      <c r="I123" s="41"/>
      <c r="J123" s="101">
        <f t="shared" si="17"/>
        <v>0</v>
      </c>
      <c r="K123" s="41"/>
      <c r="L123" s="89">
        <f t="shared" si="18"/>
        <v>0</v>
      </c>
      <c r="M123" s="45">
        <f t="shared" si="19"/>
        <v>0</v>
      </c>
    </row>
    <row r="124" spans="1:13" ht="33" customHeight="1" thickTop="1" thickBot="1" x14ac:dyDescent="0.3">
      <c r="A124" s="89">
        <v>118</v>
      </c>
      <c r="B124" s="63" t="s">
        <v>155</v>
      </c>
      <c r="C124" s="61" t="s">
        <v>111</v>
      </c>
      <c r="D124" s="35"/>
      <c r="E124" s="90">
        <f t="shared" si="15"/>
        <v>0</v>
      </c>
      <c r="F124" s="35"/>
      <c r="G124" s="89">
        <f t="shared" si="16"/>
        <v>0</v>
      </c>
      <c r="H124" s="41"/>
      <c r="I124" s="41"/>
      <c r="J124" s="101">
        <f t="shared" si="17"/>
        <v>0</v>
      </c>
      <c r="K124" s="41"/>
      <c r="L124" s="89">
        <f t="shared" si="18"/>
        <v>0</v>
      </c>
      <c r="M124" s="45">
        <f t="shared" si="19"/>
        <v>0</v>
      </c>
    </row>
    <row r="125" spans="1:13" ht="33" customHeight="1" thickTop="1" thickBot="1" x14ac:dyDescent="0.3">
      <c r="A125" s="89">
        <v>119</v>
      </c>
      <c r="B125" s="63" t="s">
        <v>155</v>
      </c>
      <c r="C125" s="61" t="s">
        <v>75</v>
      </c>
      <c r="D125" s="35"/>
      <c r="E125" s="90">
        <f t="shared" si="15"/>
        <v>0</v>
      </c>
      <c r="F125" s="35"/>
      <c r="G125" s="89">
        <f t="shared" si="16"/>
        <v>0</v>
      </c>
      <c r="H125" s="41"/>
      <c r="I125" s="41"/>
      <c r="J125" s="101">
        <f t="shared" si="17"/>
        <v>0</v>
      </c>
      <c r="K125" s="41"/>
      <c r="L125" s="89">
        <f t="shared" si="18"/>
        <v>0</v>
      </c>
      <c r="M125" s="45">
        <f t="shared" si="19"/>
        <v>0</v>
      </c>
    </row>
    <row r="126" spans="1:13" ht="33" customHeight="1" thickTop="1" thickBot="1" x14ac:dyDescent="0.3">
      <c r="A126" s="89">
        <v>120</v>
      </c>
      <c r="B126" s="63" t="s">
        <v>155</v>
      </c>
      <c r="C126" s="61" t="s">
        <v>127</v>
      </c>
      <c r="D126" s="35"/>
      <c r="E126" s="90">
        <f t="shared" si="15"/>
        <v>0</v>
      </c>
      <c r="F126" s="35"/>
      <c r="G126" s="89">
        <f t="shared" si="16"/>
        <v>0</v>
      </c>
      <c r="H126" s="41"/>
      <c r="I126" s="41"/>
      <c r="J126" s="101">
        <f t="shared" si="17"/>
        <v>0</v>
      </c>
      <c r="K126" s="41"/>
      <c r="L126" s="89">
        <f t="shared" si="18"/>
        <v>0</v>
      </c>
      <c r="M126" s="45">
        <f t="shared" si="19"/>
        <v>0</v>
      </c>
    </row>
    <row r="127" spans="1:13" ht="33" customHeight="1" thickTop="1" thickBot="1" x14ac:dyDescent="0.3">
      <c r="A127" s="89">
        <v>121</v>
      </c>
      <c r="B127" s="63" t="s">
        <v>152</v>
      </c>
      <c r="C127" s="61" t="s">
        <v>82</v>
      </c>
      <c r="D127" s="35"/>
      <c r="E127" s="90">
        <f t="shared" si="15"/>
        <v>0</v>
      </c>
      <c r="F127" s="35"/>
      <c r="G127" s="89">
        <f t="shared" si="16"/>
        <v>0</v>
      </c>
      <c r="H127" s="41"/>
      <c r="I127" s="41"/>
      <c r="J127" s="101">
        <f t="shared" si="17"/>
        <v>0</v>
      </c>
      <c r="K127" s="41"/>
      <c r="L127" s="89">
        <f t="shared" si="18"/>
        <v>0</v>
      </c>
      <c r="M127" s="45">
        <f t="shared" si="19"/>
        <v>0</v>
      </c>
    </row>
    <row r="128" spans="1:13" ht="33" customHeight="1" thickTop="1" thickBot="1" x14ac:dyDescent="0.3">
      <c r="A128" s="89">
        <v>122</v>
      </c>
      <c r="B128" s="63" t="s">
        <v>152</v>
      </c>
      <c r="C128" s="61" t="s">
        <v>83</v>
      </c>
      <c r="D128" s="35"/>
      <c r="E128" s="90">
        <f t="shared" si="15"/>
        <v>0</v>
      </c>
      <c r="F128" s="35"/>
      <c r="G128" s="89">
        <f t="shared" si="16"/>
        <v>0</v>
      </c>
      <c r="H128" s="41"/>
      <c r="I128" s="41"/>
      <c r="J128" s="101">
        <f t="shared" si="17"/>
        <v>0</v>
      </c>
      <c r="K128" s="41"/>
      <c r="L128" s="89">
        <f t="shared" si="18"/>
        <v>0</v>
      </c>
      <c r="M128" s="45">
        <f t="shared" si="19"/>
        <v>0</v>
      </c>
    </row>
    <row r="129" spans="1:13" ht="33" customHeight="1" thickTop="1" thickBot="1" x14ac:dyDescent="0.3">
      <c r="A129" s="89">
        <v>123</v>
      </c>
      <c r="B129" s="63" t="s">
        <v>148</v>
      </c>
      <c r="C129" s="61" t="s">
        <v>77</v>
      </c>
      <c r="D129" s="35"/>
      <c r="E129" s="90">
        <f t="shared" si="15"/>
        <v>0</v>
      </c>
      <c r="F129" s="35"/>
      <c r="G129" s="89">
        <f t="shared" si="16"/>
        <v>0</v>
      </c>
      <c r="H129" s="41"/>
      <c r="I129" s="41"/>
      <c r="J129" s="101">
        <f t="shared" si="17"/>
        <v>0</v>
      </c>
      <c r="K129" s="41"/>
      <c r="L129" s="89">
        <f t="shared" si="18"/>
        <v>0</v>
      </c>
      <c r="M129" s="45">
        <f t="shared" si="19"/>
        <v>0</v>
      </c>
    </row>
    <row r="130" spans="1:13" ht="33" customHeight="1" thickTop="1" thickBot="1" x14ac:dyDescent="0.3">
      <c r="A130" s="89">
        <v>124</v>
      </c>
      <c r="B130" s="63" t="s">
        <v>152</v>
      </c>
      <c r="C130" s="61" t="s">
        <v>84</v>
      </c>
      <c r="D130" s="35"/>
      <c r="E130" s="90">
        <f t="shared" si="15"/>
        <v>0</v>
      </c>
      <c r="F130" s="35"/>
      <c r="G130" s="89">
        <f t="shared" si="16"/>
        <v>0</v>
      </c>
      <c r="H130" s="41"/>
      <c r="I130" s="41"/>
      <c r="J130" s="101">
        <f t="shared" si="17"/>
        <v>0</v>
      </c>
      <c r="K130" s="41"/>
      <c r="L130" s="89">
        <f t="shared" si="18"/>
        <v>0</v>
      </c>
      <c r="M130" s="45">
        <f t="shared" si="19"/>
        <v>0</v>
      </c>
    </row>
    <row r="131" spans="1:13" ht="33" customHeight="1" thickTop="1" thickBot="1" x14ac:dyDescent="0.3">
      <c r="A131" s="89">
        <v>125</v>
      </c>
      <c r="B131" s="64" t="s">
        <v>157</v>
      </c>
      <c r="C131" s="61" t="s">
        <v>158</v>
      </c>
      <c r="D131" s="35"/>
      <c r="E131" s="90">
        <f t="shared" si="15"/>
        <v>0</v>
      </c>
      <c r="F131" s="35"/>
      <c r="G131" s="89">
        <f t="shared" si="16"/>
        <v>0</v>
      </c>
      <c r="H131" s="41"/>
      <c r="I131" s="41">
        <v>1</v>
      </c>
      <c r="J131" s="101">
        <f t="shared" si="17"/>
        <v>1</v>
      </c>
      <c r="K131" s="41"/>
      <c r="L131" s="89">
        <f t="shared" si="18"/>
        <v>0</v>
      </c>
      <c r="M131" s="45">
        <f t="shared" si="19"/>
        <v>1</v>
      </c>
    </row>
    <row r="132" spans="1:13" ht="33" customHeight="1" thickTop="1" thickBot="1" x14ac:dyDescent="0.3">
      <c r="A132" s="89">
        <v>126</v>
      </c>
      <c r="B132" s="64" t="s">
        <v>157</v>
      </c>
      <c r="C132" s="61" t="s">
        <v>159</v>
      </c>
      <c r="D132" s="35"/>
      <c r="E132" s="90">
        <f t="shared" si="15"/>
        <v>0</v>
      </c>
      <c r="F132" s="35"/>
      <c r="G132" s="89">
        <f t="shared" si="16"/>
        <v>0</v>
      </c>
      <c r="H132" s="41"/>
      <c r="I132" s="41"/>
      <c r="J132" s="101">
        <f t="shared" si="17"/>
        <v>0</v>
      </c>
      <c r="K132" s="41"/>
      <c r="L132" s="89">
        <f t="shared" si="18"/>
        <v>0</v>
      </c>
      <c r="M132" s="45">
        <f t="shared" si="19"/>
        <v>0</v>
      </c>
    </row>
    <row r="133" spans="1:13" ht="33" customHeight="1" thickTop="1" thickBot="1" x14ac:dyDescent="0.3">
      <c r="A133" s="89">
        <v>127</v>
      </c>
      <c r="B133" s="64" t="s">
        <v>157</v>
      </c>
      <c r="C133" s="61" t="s">
        <v>160</v>
      </c>
      <c r="D133" s="35"/>
      <c r="E133" s="90">
        <f t="shared" si="15"/>
        <v>0</v>
      </c>
      <c r="F133" s="35"/>
      <c r="G133" s="89">
        <f t="shared" si="16"/>
        <v>0</v>
      </c>
      <c r="H133" s="41"/>
      <c r="I133" s="41">
        <v>4</v>
      </c>
      <c r="J133" s="101">
        <f t="shared" si="17"/>
        <v>4</v>
      </c>
      <c r="K133" s="41"/>
      <c r="L133" s="89">
        <f t="shared" si="18"/>
        <v>0</v>
      </c>
      <c r="M133" s="45">
        <f t="shared" si="19"/>
        <v>4</v>
      </c>
    </row>
    <row r="134" spans="1:13" ht="33" customHeight="1" thickTop="1" thickBot="1" x14ac:dyDescent="0.3">
      <c r="A134" s="89">
        <v>128</v>
      </c>
      <c r="B134" s="64" t="s">
        <v>157</v>
      </c>
      <c r="C134" s="61" t="s">
        <v>161</v>
      </c>
      <c r="D134" s="35"/>
      <c r="E134" s="90">
        <f t="shared" si="15"/>
        <v>0</v>
      </c>
      <c r="F134" s="35"/>
      <c r="G134" s="89">
        <f t="shared" si="16"/>
        <v>0</v>
      </c>
      <c r="H134" s="41"/>
      <c r="I134" s="41"/>
      <c r="J134" s="101">
        <f t="shared" si="17"/>
        <v>0</v>
      </c>
      <c r="K134" s="41"/>
      <c r="L134" s="89">
        <f t="shared" si="18"/>
        <v>0</v>
      </c>
      <c r="M134" s="45">
        <f t="shared" si="19"/>
        <v>0</v>
      </c>
    </row>
    <row r="135" spans="1:13" ht="33" customHeight="1" thickTop="1" thickBot="1" x14ac:dyDescent="0.3">
      <c r="A135" s="89">
        <v>129</v>
      </c>
      <c r="B135" s="64" t="s">
        <v>157</v>
      </c>
      <c r="C135" s="61" t="s">
        <v>162</v>
      </c>
      <c r="D135" s="35"/>
      <c r="E135" s="90">
        <f t="shared" ref="E135:E155" si="20">SUM(D135:D135)</f>
        <v>0</v>
      </c>
      <c r="F135" s="35"/>
      <c r="G135" s="89">
        <f t="shared" ref="G135:G166" si="21">SUM(F135:F135)</f>
        <v>0</v>
      </c>
      <c r="H135" s="41"/>
      <c r="I135" s="41"/>
      <c r="J135" s="101">
        <f t="shared" ref="J135:J155" si="22">SUM(H135:I135)</f>
        <v>0</v>
      </c>
      <c r="K135" s="41"/>
      <c r="L135" s="89">
        <f t="shared" ref="L135:L166" si="23">SUM(K135:K135)</f>
        <v>0</v>
      </c>
      <c r="M135" s="45">
        <f t="shared" ref="M135:M166" si="24">E135+G135+J135+L135</f>
        <v>0</v>
      </c>
    </row>
    <row r="136" spans="1:13" ht="33" customHeight="1" thickTop="1" thickBot="1" x14ac:dyDescent="0.3">
      <c r="A136" s="89">
        <v>130</v>
      </c>
      <c r="B136" s="64" t="s">
        <v>157</v>
      </c>
      <c r="C136" s="61" t="s">
        <v>163</v>
      </c>
      <c r="D136" s="35"/>
      <c r="E136" s="90">
        <f t="shared" si="20"/>
        <v>0</v>
      </c>
      <c r="F136" s="35"/>
      <c r="G136" s="89">
        <f t="shared" si="21"/>
        <v>0</v>
      </c>
      <c r="H136" s="41">
        <v>1</v>
      </c>
      <c r="I136" s="41"/>
      <c r="J136" s="101">
        <f t="shared" si="22"/>
        <v>1</v>
      </c>
      <c r="K136" s="41"/>
      <c r="L136" s="89">
        <f t="shared" si="23"/>
        <v>0</v>
      </c>
      <c r="M136" s="45">
        <f t="shared" si="24"/>
        <v>1</v>
      </c>
    </row>
    <row r="137" spans="1:13" ht="33" customHeight="1" thickTop="1" thickBot="1" x14ac:dyDescent="0.3">
      <c r="A137" s="89">
        <v>131</v>
      </c>
      <c r="B137" s="64" t="s">
        <v>157</v>
      </c>
      <c r="C137" s="61" t="s">
        <v>164</v>
      </c>
      <c r="D137" s="35"/>
      <c r="E137" s="90">
        <f t="shared" si="20"/>
        <v>0</v>
      </c>
      <c r="F137" s="35"/>
      <c r="G137" s="89">
        <f t="shared" si="21"/>
        <v>0</v>
      </c>
      <c r="H137" s="41"/>
      <c r="I137" s="41"/>
      <c r="J137" s="101">
        <f t="shared" si="22"/>
        <v>0</v>
      </c>
      <c r="K137" s="41"/>
      <c r="L137" s="89">
        <f t="shared" si="23"/>
        <v>0</v>
      </c>
      <c r="M137" s="45">
        <f t="shared" si="24"/>
        <v>0</v>
      </c>
    </row>
    <row r="138" spans="1:13" ht="33" customHeight="1" thickTop="1" thickBot="1" x14ac:dyDescent="0.3">
      <c r="A138" s="89">
        <v>132</v>
      </c>
      <c r="B138" s="64" t="s">
        <v>157</v>
      </c>
      <c r="C138" s="61" t="s">
        <v>165</v>
      </c>
      <c r="D138" s="35"/>
      <c r="E138" s="90">
        <f t="shared" si="20"/>
        <v>0</v>
      </c>
      <c r="F138" s="35"/>
      <c r="G138" s="89">
        <f t="shared" si="21"/>
        <v>0</v>
      </c>
      <c r="H138" s="41"/>
      <c r="I138" s="41">
        <v>1</v>
      </c>
      <c r="J138" s="101">
        <f t="shared" si="22"/>
        <v>1</v>
      </c>
      <c r="K138" s="41"/>
      <c r="L138" s="89">
        <f t="shared" si="23"/>
        <v>0</v>
      </c>
      <c r="M138" s="45">
        <f t="shared" si="24"/>
        <v>1</v>
      </c>
    </row>
    <row r="139" spans="1:13" ht="33" customHeight="1" thickTop="1" thickBot="1" x14ac:dyDescent="0.3">
      <c r="A139" s="89">
        <v>133</v>
      </c>
      <c r="B139" s="64" t="s">
        <v>157</v>
      </c>
      <c r="C139" s="61" t="s">
        <v>166</v>
      </c>
      <c r="D139" s="35"/>
      <c r="E139" s="90">
        <f t="shared" si="20"/>
        <v>0</v>
      </c>
      <c r="F139" s="35"/>
      <c r="G139" s="89">
        <f t="shared" si="21"/>
        <v>0</v>
      </c>
      <c r="H139" s="41"/>
      <c r="I139" s="41"/>
      <c r="J139" s="101">
        <f t="shared" si="22"/>
        <v>0</v>
      </c>
      <c r="K139" s="41"/>
      <c r="L139" s="89">
        <f t="shared" si="23"/>
        <v>0</v>
      </c>
      <c r="M139" s="45">
        <f t="shared" si="24"/>
        <v>0</v>
      </c>
    </row>
    <row r="140" spans="1:13" ht="33" customHeight="1" thickTop="1" thickBot="1" x14ac:dyDescent="0.3">
      <c r="A140" s="89">
        <v>134</v>
      </c>
      <c r="B140" s="64" t="s">
        <v>157</v>
      </c>
      <c r="C140" s="61" t="s">
        <v>167</v>
      </c>
      <c r="D140" s="35"/>
      <c r="E140" s="90">
        <f t="shared" si="20"/>
        <v>0</v>
      </c>
      <c r="F140" s="35"/>
      <c r="G140" s="89">
        <f t="shared" si="21"/>
        <v>0</v>
      </c>
      <c r="H140" s="41"/>
      <c r="I140" s="41">
        <v>5</v>
      </c>
      <c r="J140" s="101">
        <f t="shared" si="22"/>
        <v>5</v>
      </c>
      <c r="K140" s="41"/>
      <c r="L140" s="89">
        <f t="shared" si="23"/>
        <v>0</v>
      </c>
      <c r="M140" s="45">
        <f t="shared" si="24"/>
        <v>5</v>
      </c>
    </row>
    <row r="141" spans="1:13" ht="33" customHeight="1" thickTop="1" thickBot="1" x14ac:dyDescent="0.3">
      <c r="A141" s="89">
        <v>135</v>
      </c>
      <c r="B141" s="64" t="s">
        <v>157</v>
      </c>
      <c r="C141" s="61" t="s">
        <v>168</v>
      </c>
      <c r="D141" s="35"/>
      <c r="E141" s="90">
        <f t="shared" si="20"/>
        <v>0</v>
      </c>
      <c r="F141" s="35"/>
      <c r="G141" s="89">
        <f t="shared" si="21"/>
        <v>0</v>
      </c>
      <c r="H141" s="41"/>
      <c r="I141" s="41">
        <v>1</v>
      </c>
      <c r="J141" s="101">
        <f t="shared" si="22"/>
        <v>1</v>
      </c>
      <c r="K141" s="41"/>
      <c r="L141" s="89">
        <f t="shared" si="23"/>
        <v>0</v>
      </c>
      <c r="M141" s="45">
        <f t="shared" si="24"/>
        <v>1</v>
      </c>
    </row>
    <row r="142" spans="1:13" ht="33" customHeight="1" thickTop="1" thickBot="1" x14ac:dyDescent="0.3">
      <c r="A142" s="89">
        <v>136</v>
      </c>
      <c r="B142" s="64" t="s">
        <v>157</v>
      </c>
      <c r="C142" s="61" t="s">
        <v>169</v>
      </c>
      <c r="D142" s="35"/>
      <c r="E142" s="90">
        <f t="shared" si="20"/>
        <v>0</v>
      </c>
      <c r="F142" s="35"/>
      <c r="G142" s="89">
        <f t="shared" si="21"/>
        <v>0</v>
      </c>
      <c r="H142" s="41"/>
      <c r="I142" s="41"/>
      <c r="J142" s="101">
        <f t="shared" si="22"/>
        <v>0</v>
      </c>
      <c r="K142" s="41"/>
      <c r="L142" s="89">
        <f t="shared" si="23"/>
        <v>0</v>
      </c>
      <c r="M142" s="45">
        <f t="shared" si="24"/>
        <v>0</v>
      </c>
    </row>
    <row r="143" spans="1:13" ht="33" customHeight="1" thickTop="1" thickBot="1" x14ac:dyDescent="0.3">
      <c r="A143" s="89">
        <v>137</v>
      </c>
      <c r="B143" s="64" t="s">
        <v>157</v>
      </c>
      <c r="C143" s="61" t="s">
        <v>170</v>
      </c>
      <c r="D143" s="35"/>
      <c r="E143" s="90">
        <f t="shared" si="20"/>
        <v>0</v>
      </c>
      <c r="F143" s="35"/>
      <c r="G143" s="89">
        <f t="shared" si="21"/>
        <v>0</v>
      </c>
      <c r="H143" s="41"/>
      <c r="I143" s="41"/>
      <c r="J143" s="101">
        <f t="shared" si="22"/>
        <v>0</v>
      </c>
      <c r="K143" s="41"/>
      <c r="L143" s="89">
        <f t="shared" si="23"/>
        <v>0</v>
      </c>
      <c r="M143" s="45">
        <f t="shared" si="24"/>
        <v>0</v>
      </c>
    </row>
    <row r="144" spans="1:13" ht="33" customHeight="1" thickTop="1" thickBot="1" x14ac:dyDescent="0.3">
      <c r="A144" s="89">
        <v>138</v>
      </c>
      <c r="B144" s="64" t="s">
        <v>157</v>
      </c>
      <c r="C144" s="61" t="s">
        <v>171</v>
      </c>
      <c r="D144" s="35"/>
      <c r="E144" s="90">
        <f t="shared" si="20"/>
        <v>0</v>
      </c>
      <c r="F144" s="35"/>
      <c r="G144" s="89">
        <f t="shared" si="21"/>
        <v>0</v>
      </c>
      <c r="H144" s="41"/>
      <c r="I144" s="41">
        <v>2</v>
      </c>
      <c r="J144" s="101">
        <f t="shared" si="22"/>
        <v>2</v>
      </c>
      <c r="K144" s="41"/>
      <c r="L144" s="89">
        <f t="shared" si="23"/>
        <v>0</v>
      </c>
      <c r="M144" s="45">
        <f t="shared" si="24"/>
        <v>2</v>
      </c>
    </row>
    <row r="145" spans="1:13" ht="33" customHeight="1" thickTop="1" thickBot="1" x14ac:dyDescent="0.3">
      <c r="A145" s="89">
        <v>139</v>
      </c>
      <c r="B145" s="64" t="s">
        <v>157</v>
      </c>
      <c r="C145" s="61" t="s">
        <v>172</v>
      </c>
      <c r="D145" s="35"/>
      <c r="E145" s="90">
        <f t="shared" si="20"/>
        <v>0</v>
      </c>
      <c r="F145" s="35"/>
      <c r="G145" s="89">
        <f t="shared" si="21"/>
        <v>0</v>
      </c>
      <c r="H145" s="41"/>
      <c r="I145" s="41">
        <v>1</v>
      </c>
      <c r="J145" s="101">
        <f t="shared" si="22"/>
        <v>1</v>
      </c>
      <c r="K145" s="41"/>
      <c r="L145" s="89">
        <f t="shared" si="23"/>
        <v>0</v>
      </c>
      <c r="M145" s="45">
        <f t="shared" si="24"/>
        <v>1</v>
      </c>
    </row>
    <row r="146" spans="1:13" ht="33" customHeight="1" thickTop="1" thickBot="1" x14ac:dyDescent="0.3">
      <c r="A146" s="89">
        <v>140</v>
      </c>
      <c r="B146" s="64" t="s">
        <v>157</v>
      </c>
      <c r="C146" s="61" t="s">
        <v>173</v>
      </c>
      <c r="D146" s="35"/>
      <c r="E146" s="90">
        <f t="shared" si="20"/>
        <v>0</v>
      </c>
      <c r="F146" s="35"/>
      <c r="G146" s="89">
        <f t="shared" si="21"/>
        <v>0</v>
      </c>
      <c r="H146" s="41"/>
      <c r="I146" s="41"/>
      <c r="J146" s="101">
        <f t="shared" si="22"/>
        <v>0</v>
      </c>
      <c r="K146" s="41"/>
      <c r="L146" s="89">
        <f t="shared" si="23"/>
        <v>0</v>
      </c>
      <c r="M146" s="45">
        <f t="shared" si="24"/>
        <v>0</v>
      </c>
    </row>
    <row r="147" spans="1:13" ht="33" customHeight="1" thickTop="1" thickBot="1" x14ac:dyDescent="0.3">
      <c r="A147" s="89">
        <v>141</v>
      </c>
      <c r="B147" s="64" t="s">
        <v>157</v>
      </c>
      <c r="C147" s="61" t="s">
        <v>174</v>
      </c>
      <c r="D147" s="35"/>
      <c r="E147" s="90">
        <f t="shared" si="20"/>
        <v>0</v>
      </c>
      <c r="F147" s="35"/>
      <c r="G147" s="89">
        <f t="shared" si="21"/>
        <v>0</v>
      </c>
      <c r="H147" s="41"/>
      <c r="I147" s="41"/>
      <c r="J147" s="101">
        <f t="shared" si="22"/>
        <v>0</v>
      </c>
      <c r="K147" s="41"/>
      <c r="L147" s="89">
        <f t="shared" si="23"/>
        <v>0</v>
      </c>
      <c r="M147" s="45">
        <f t="shared" si="24"/>
        <v>0</v>
      </c>
    </row>
    <row r="148" spans="1:13" ht="33" customHeight="1" thickTop="1" thickBot="1" x14ac:dyDescent="0.3">
      <c r="A148" s="89">
        <v>142</v>
      </c>
      <c r="B148" s="64" t="s">
        <v>157</v>
      </c>
      <c r="C148" s="61" t="s">
        <v>175</v>
      </c>
      <c r="D148" s="35"/>
      <c r="E148" s="90">
        <f t="shared" si="20"/>
        <v>0</v>
      </c>
      <c r="F148" s="35"/>
      <c r="G148" s="89">
        <f t="shared" si="21"/>
        <v>0</v>
      </c>
      <c r="H148" s="41"/>
      <c r="I148" s="41"/>
      <c r="J148" s="101">
        <f t="shared" si="22"/>
        <v>0</v>
      </c>
      <c r="K148" s="41"/>
      <c r="L148" s="89">
        <f t="shared" si="23"/>
        <v>0</v>
      </c>
      <c r="M148" s="45">
        <f t="shared" si="24"/>
        <v>0</v>
      </c>
    </row>
    <row r="149" spans="1:13" ht="33" customHeight="1" thickTop="1" thickBot="1" x14ac:dyDescent="0.3">
      <c r="A149" s="89">
        <v>143</v>
      </c>
      <c r="B149" s="64" t="s">
        <v>157</v>
      </c>
      <c r="C149" s="61" t="s">
        <v>176</v>
      </c>
      <c r="D149" s="35"/>
      <c r="E149" s="90">
        <f t="shared" si="20"/>
        <v>0</v>
      </c>
      <c r="F149" s="35"/>
      <c r="G149" s="89">
        <f t="shared" si="21"/>
        <v>0</v>
      </c>
      <c r="H149" s="41"/>
      <c r="I149" s="41">
        <v>3</v>
      </c>
      <c r="J149" s="101">
        <f t="shared" si="22"/>
        <v>3</v>
      </c>
      <c r="K149" s="41"/>
      <c r="L149" s="89">
        <f t="shared" si="23"/>
        <v>0</v>
      </c>
      <c r="M149" s="45">
        <f t="shared" si="24"/>
        <v>3</v>
      </c>
    </row>
    <row r="150" spans="1:13" ht="33" customHeight="1" thickTop="1" thickBot="1" x14ac:dyDescent="0.3">
      <c r="A150" s="89">
        <v>144</v>
      </c>
      <c r="B150" s="64" t="s">
        <v>157</v>
      </c>
      <c r="C150" s="61" t="s">
        <v>177</v>
      </c>
      <c r="D150" s="35"/>
      <c r="E150" s="90">
        <f t="shared" si="20"/>
        <v>0</v>
      </c>
      <c r="F150" s="35"/>
      <c r="G150" s="89">
        <f t="shared" si="21"/>
        <v>0</v>
      </c>
      <c r="H150" s="41"/>
      <c r="I150" s="41"/>
      <c r="J150" s="101">
        <f t="shared" si="22"/>
        <v>0</v>
      </c>
      <c r="K150" s="41"/>
      <c r="L150" s="89">
        <f t="shared" si="23"/>
        <v>0</v>
      </c>
      <c r="M150" s="45">
        <f t="shared" si="24"/>
        <v>0</v>
      </c>
    </row>
    <row r="151" spans="1:13" ht="33" customHeight="1" thickTop="1" thickBot="1" x14ac:dyDescent="0.3">
      <c r="A151" s="89">
        <v>145</v>
      </c>
      <c r="B151" s="64" t="s">
        <v>157</v>
      </c>
      <c r="C151" s="61" t="s">
        <v>178</v>
      </c>
      <c r="D151" s="35"/>
      <c r="E151" s="90">
        <f t="shared" si="20"/>
        <v>0</v>
      </c>
      <c r="F151" s="35"/>
      <c r="G151" s="89">
        <f t="shared" si="21"/>
        <v>0</v>
      </c>
      <c r="H151" s="41"/>
      <c r="I151" s="41"/>
      <c r="J151" s="101">
        <f t="shared" si="22"/>
        <v>0</v>
      </c>
      <c r="K151" s="41"/>
      <c r="L151" s="89">
        <f t="shared" si="23"/>
        <v>0</v>
      </c>
      <c r="M151" s="45">
        <f t="shared" si="24"/>
        <v>0</v>
      </c>
    </row>
    <row r="152" spans="1:13" ht="33" customHeight="1" thickTop="1" thickBot="1" x14ac:dyDescent="0.3">
      <c r="A152" s="89">
        <v>146</v>
      </c>
      <c r="B152" s="64" t="s">
        <v>157</v>
      </c>
      <c r="C152" s="61" t="s">
        <v>179</v>
      </c>
      <c r="D152" s="35"/>
      <c r="E152" s="90">
        <f t="shared" si="20"/>
        <v>0</v>
      </c>
      <c r="F152" s="35"/>
      <c r="G152" s="89">
        <f t="shared" si="21"/>
        <v>0</v>
      </c>
      <c r="H152" s="41"/>
      <c r="I152" s="41"/>
      <c r="J152" s="101">
        <f t="shared" si="22"/>
        <v>0</v>
      </c>
      <c r="K152" s="41"/>
      <c r="L152" s="89">
        <f t="shared" si="23"/>
        <v>0</v>
      </c>
      <c r="M152" s="45">
        <f t="shared" si="24"/>
        <v>0</v>
      </c>
    </row>
    <row r="153" spans="1:13" ht="33" customHeight="1" thickTop="1" thickBot="1" x14ac:dyDescent="0.3">
      <c r="A153" s="89">
        <v>147</v>
      </c>
      <c r="B153" s="64" t="s">
        <v>157</v>
      </c>
      <c r="C153" s="61" t="s">
        <v>180</v>
      </c>
      <c r="D153" s="35"/>
      <c r="E153" s="90">
        <f t="shared" si="20"/>
        <v>0</v>
      </c>
      <c r="F153" s="35"/>
      <c r="G153" s="89">
        <f t="shared" si="21"/>
        <v>0</v>
      </c>
      <c r="H153" s="41"/>
      <c r="I153" s="41">
        <v>5</v>
      </c>
      <c r="J153" s="101">
        <f t="shared" si="22"/>
        <v>5</v>
      </c>
      <c r="K153" s="41"/>
      <c r="L153" s="89">
        <f t="shared" si="23"/>
        <v>0</v>
      </c>
      <c r="M153" s="45">
        <f t="shared" si="24"/>
        <v>5</v>
      </c>
    </row>
    <row r="154" spans="1:13" ht="33" customHeight="1" thickTop="1" thickBot="1" x14ac:dyDescent="0.3">
      <c r="A154" s="89">
        <v>148</v>
      </c>
      <c r="B154" s="64" t="s">
        <v>157</v>
      </c>
      <c r="C154" s="61" t="s">
        <v>181</v>
      </c>
      <c r="D154" s="35"/>
      <c r="E154" s="90">
        <f t="shared" si="20"/>
        <v>0</v>
      </c>
      <c r="F154" s="35"/>
      <c r="G154" s="89">
        <f t="shared" si="21"/>
        <v>0</v>
      </c>
      <c r="H154" s="41"/>
      <c r="I154" s="41"/>
      <c r="J154" s="101">
        <f t="shared" si="22"/>
        <v>0</v>
      </c>
      <c r="K154" s="41"/>
      <c r="L154" s="89">
        <f t="shared" si="23"/>
        <v>0</v>
      </c>
      <c r="M154" s="45">
        <f t="shared" si="24"/>
        <v>0</v>
      </c>
    </row>
    <row r="155" spans="1:13" ht="33" customHeight="1" thickTop="1" thickBot="1" x14ac:dyDescent="0.3">
      <c r="A155" s="102">
        <v>149</v>
      </c>
      <c r="B155" s="103" t="s">
        <v>156</v>
      </c>
      <c r="C155" s="104" t="s">
        <v>109</v>
      </c>
      <c r="D155" s="105"/>
      <c r="E155" s="106">
        <f t="shared" si="20"/>
        <v>0</v>
      </c>
      <c r="F155" s="105"/>
      <c r="G155" s="102">
        <f t="shared" si="21"/>
        <v>0</v>
      </c>
      <c r="H155" s="105"/>
      <c r="I155" s="105"/>
      <c r="J155" s="107">
        <f t="shared" si="22"/>
        <v>0</v>
      </c>
      <c r="K155" s="105"/>
      <c r="L155" s="102">
        <f t="shared" si="23"/>
        <v>0</v>
      </c>
      <c r="M155" s="106">
        <f t="shared" si="24"/>
        <v>0</v>
      </c>
    </row>
    <row r="156" spans="1:13" ht="16.5" thickTop="1" thickBot="1" x14ac:dyDescent="0.3">
      <c r="A156" s="201" t="s">
        <v>131</v>
      </c>
      <c r="B156" s="202"/>
      <c r="C156" s="203"/>
      <c r="D156" s="36"/>
      <c r="E156" s="37">
        <f>SUM(E7:E155)</f>
        <v>0</v>
      </c>
      <c r="F156" s="36"/>
      <c r="G156" s="42">
        <f>SUM(G7:G155)</f>
        <v>0</v>
      </c>
      <c r="H156" s="36">
        <f>SUM(H7:H155)</f>
        <v>6</v>
      </c>
      <c r="I156" s="36">
        <f t="shared" ref="I156" si="25">SUM(I7:I155)</f>
        <v>25</v>
      </c>
      <c r="J156" s="46">
        <f>SUM(J7:J155)</f>
        <v>31</v>
      </c>
      <c r="K156" s="36">
        <f>SUM(K7:K155)</f>
        <v>0</v>
      </c>
      <c r="L156" s="46">
        <f>SUM(L7:L155)</f>
        <v>0</v>
      </c>
      <c r="M156" s="90">
        <f t="shared" si="24"/>
        <v>31</v>
      </c>
    </row>
    <row r="157" spans="1:13" ht="16.5" thickTop="1" thickBot="1" x14ac:dyDescent="0.3">
      <c r="A157" s="204" t="s">
        <v>201</v>
      </c>
      <c r="B157" s="204"/>
      <c r="C157" s="204"/>
      <c r="D157" s="169"/>
      <c r="E157" s="169"/>
      <c r="F157" s="169"/>
      <c r="G157" s="169"/>
      <c r="H157" s="169">
        <v>6</v>
      </c>
      <c r="I157" s="169">
        <v>25</v>
      </c>
      <c r="J157" s="169">
        <v>31</v>
      </c>
    </row>
    <row r="158" spans="1:13" ht="16.5" thickTop="1" thickBot="1" x14ac:dyDescent="0.3">
      <c r="A158" s="204" t="s">
        <v>202</v>
      </c>
      <c r="B158" s="204"/>
      <c r="C158" s="204"/>
      <c r="D158" s="169"/>
      <c r="E158" s="169"/>
      <c r="F158" s="169"/>
      <c r="G158" s="169"/>
      <c r="H158" s="169">
        <v>0</v>
      </c>
      <c r="I158" s="169">
        <v>0</v>
      </c>
      <c r="J158" s="169">
        <v>0</v>
      </c>
    </row>
    <row r="159" spans="1:13" ht="16.5" thickTop="1" thickBot="1" x14ac:dyDescent="0.3"/>
    <row r="160" spans="1:13" ht="16.5" thickTop="1" thickBot="1" x14ac:dyDescent="0.3">
      <c r="H160" s="196" t="s">
        <v>203</v>
      </c>
      <c r="I160" s="196"/>
      <c r="J160" s="170">
        <v>1</v>
      </c>
    </row>
    <row r="161" ht="15.75" thickTop="1" x14ac:dyDescent="0.25"/>
  </sheetData>
  <mergeCells count="14">
    <mergeCell ref="A156:C156"/>
    <mergeCell ref="A157:C157"/>
    <mergeCell ref="A158:C158"/>
    <mergeCell ref="H160:I160"/>
    <mergeCell ref="M1:M5"/>
    <mergeCell ref="D2:E2"/>
    <mergeCell ref="F2:G2"/>
    <mergeCell ref="H2:J2"/>
    <mergeCell ref="K2:L2"/>
    <mergeCell ref="E3:E5"/>
    <mergeCell ref="G3:G5"/>
    <mergeCell ref="J3:J5"/>
    <mergeCell ref="L3:L5"/>
    <mergeCell ref="H4:I4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161"/>
  <sheetViews>
    <sheetView zoomScale="91" zoomScaleNormal="91" workbookViewId="0">
      <pane xSplit="3" ySplit="6" topLeftCell="L151" activePane="bottomRight" state="frozen"/>
      <selection activeCell="H20" sqref="H20"/>
      <selection pane="topRight" activeCell="H20" sqref="H20"/>
      <selection pane="bottomLeft" activeCell="H20" sqref="H20"/>
      <selection pane="bottomRight" activeCell="C166" sqref="C166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4" width="12" style="8" customWidth="1"/>
    <col min="5" max="5" width="9" customWidth="1"/>
    <col min="6" max="6" width="15.140625" customWidth="1"/>
    <col min="7" max="7" width="9" customWidth="1"/>
    <col min="8" max="8" width="17.7109375" customWidth="1"/>
    <col min="9" max="10" width="11.7109375" customWidth="1"/>
    <col min="11" max="11" width="12.7109375" customWidth="1"/>
    <col min="12" max="12" width="15.140625" customWidth="1"/>
    <col min="13" max="13" width="18" customWidth="1"/>
    <col min="14" max="14" width="14.140625" customWidth="1"/>
    <col min="15" max="15" width="15.85546875" customWidth="1"/>
    <col min="16" max="21" width="12.5703125" customWidth="1"/>
    <col min="22" max="22" width="9" customWidth="1"/>
    <col min="23" max="23" width="13.140625" customWidth="1"/>
    <col min="24" max="24" width="9" customWidth="1"/>
    <col min="25" max="25" width="36.7109375" customWidth="1"/>
  </cols>
  <sheetData>
    <row r="1" spans="1:25" ht="15.75" customHeight="1" thickTop="1" thickBot="1" x14ac:dyDescent="0.3">
      <c r="A1" s="109"/>
      <c r="B1" s="109"/>
      <c r="C1" s="110"/>
      <c r="D1" s="117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210" t="s">
        <v>96</v>
      </c>
    </row>
    <row r="2" spans="1:25" ht="17.25" customHeight="1" thickTop="1" thickBot="1" x14ac:dyDescent="0.3">
      <c r="A2" s="110"/>
      <c r="B2" s="110"/>
      <c r="C2" s="110"/>
      <c r="D2" s="182"/>
      <c r="E2" s="182"/>
      <c r="F2" s="183"/>
      <c r="G2" s="183"/>
      <c r="H2" s="183" t="s">
        <v>116</v>
      </c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210"/>
    </row>
    <row r="3" spans="1:25" ht="16.5" thickTop="1" thickBot="1" x14ac:dyDescent="0.3">
      <c r="A3" s="111"/>
      <c r="B3" s="111"/>
      <c r="C3" s="112" t="s">
        <v>93</v>
      </c>
      <c r="D3" s="142"/>
      <c r="E3" s="211" t="s">
        <v>97</v>
      </c>
      <c r="F3" s="122"/>
      <c r="G3" s="211" t="s">
        <v>97</v>
      </c>
      <c r="H3" s="123">
        <v>20170243</v>
      </c>
      <c r="I3" s="123">
        <v>20170236</v>
      </c>
      <c r="J3" s="123">
        <v>20170237</v>
      </c>
      <c r="K3" s="123">
        <v>20170239</v>
      </c>
      <c r="L3" s="123">
        <v>20170246</v>
      </c>
      <c r="M3" s="123">
        <v>20170253</v>
      </c>
      <c r="N3" s="123">
        <v>20170251</v>
      </c>
      <c r="O3" s="123">
        <v>20170286</v>
      </c>
      <c r="P3" s="123">
        <v>20170287</v>
      </c>
      <c r="Q3" s="123">
        <v>20170289</v>
      </c>
      <c r="R3" s="123">
        <v>20170290</v>
      </c>
      <c r="S3" s="123">
        <v>20170302</v>
      </c>
      <c r="T3" s="123">
        <v>20170296</v>
      </c>
      <c r="U3" s="123">
        <v>20170298</v>
      </c>
      <c r="V3" s="211" t="s">
        <v>97</v>
      </c>
      <c r="W3" s="124"/>
      <c r="X3" s="212" t="s">
        <v>97</v>
      </c>
      <c r="Y3" s="210"/>
    </row>
    <row r="4" spans="1:25" ht="17.25" thickTop="1" thickBot="1" x14ac:dyDescent="0.3">
      <c r="A4" s="111"/>
      <c r="B4" s="111"/>
      <c r="C4" s="113" t="s">
        <v>95</v>
      </c>
      <c r="D4" s="142"/>
      <c r="E4" s="211"/>
      <c r="F4" s="152"/>
      <c r="G4" s="211"/>
      <c r="H4" s="207" t="s">
        <v>190</v>
      </c>
      <c r="I4" s="208"/>
      <c r="J4" s="208"/>
      <c r="K4" s="208"/>
      <c r="L4" s="208"/>
      <c r="M4" s="207" t="s">
        <v>192</v>
      </c>
      <c r="N4" s="208"/>
      <c r="O4" s="208"/>
      <c r="P4" s="208"/>
      <c r="Q4" s="208"/>
      <c r="R4" s="209"/>
      <c r="S4" s="160" t="s">
        <v>205</v>
      </c>
      <c r="T4" s="160"/>
      <c r="U4" s="160"/>
      <c r="V4" s="211"/>
      <c r="W4" s="160"/>
      <c r="X4" s="212"/>
      <c r="Y4" s="210"/>
    </row>
    <row r="5" spans="1:25" ht="16.5" thickTop="1" thickBot="1" x14ac:dyDescent="0.3">
      <c r="A5" s="111"/>
      <c r="B5" s="111"/>
      <c r="C5" s="113" t="s">
        <v>94</v>
      </c>
      <c r="D5" s="141"/>
      <c r="E5" s="211"/>
      <c r="F5" s="39"/>
      <c r="G5" s="212"/>
      <c r="H5" s="168">
        <v>42919</v>
      </c>
      <c r="I5" s="168">
        <v>42922</v>
      </c>
      <c r="J5" s="168">
        <v>42928</v>
      </c>
      <c r="K5" s="168">
        <v>42929</v>
      </c>
      <c r="L5" s="168">
        <v>42930</v>
      </c>
      <c r="M5" s="168">
        <v>42961</v>
      </c>
      <c r="N5" s="168">
        <v>42963</v>
      </c>
      <c r="O5" s="168">
        <v>42969</v>
      </c>
      <c r="P5" s="168">
        <v>42970</v>
      </c>
      <c r="Q5" s="168">
        <v>42977</v>
      </c>
      <c r="R5" s="168">
        <v>42978</v>
      </c>
      <c r="S5" s="168">
        <v>42990</v>
      </c>
      <c r="T5" s="168">
        <v>42991</v>
      </c>
      <c r="U5" s="168">
        <v>42996</v>
      </c>
      <c r="V5" s="213"/>
      <c r="W5" s="48"/>
      <c r="X5" s="212"/>
      <c r="Y5" s="210"/>
    </row>
    <row r="6" spans="1:25" ht="117.75" customHeight="1" thickTop="1" thickBot="1" x14ac:dyDescent="0.3">
      <c r="A6" s="114"/>
      <c r="B6" s="114"/>
      <c r="C6" s="115" t="s">
        <v>183</v>
      </c>
      <c r="D6" s="143"/>
      <c r="E6" s="120"/>
      <c r="F6" s="163"/>
      <c r="G6" s="120"/>
      <c r="H6" s="163" t="s">
        <v>189</v>
      </c>
      <c r="I6" s="163" t="s">
        <v>184</v>
      </c>
      <c r="J6" s="163" t="s">
        <v>184</v>
      </c>
      <c r="K6" s="163" t="s">
        <v>191</v>
      </c>
      <c r="L6" s="163" t="s">
        <v>199</v>
      </c>
      <c r="M6" s="163" t="s">
        <v>199</v>
      </c>
      <c r="N6" s="163" t="s">
        <v>195</v>
      </c>
      <c r="O6" s="163" t="s">
        <v>189</v>
      </c>
      <c r="P6" s="163" t="s">
        <v>195</v>
      </c>
      <c r="Q6" s="163" t="s">
        <v>197</v>
      </c>
      <c r="R6" s="163" t="s">
        <v>191</v>
      </c>
      <c r="S6" s="163" t="s">
        <v>191</v>
      </c>
      <c r="T6" s="163" t="s">
        <v>198</v>
      </c>
      <c r="U6" s="163" t="s">
        <v>199</v>
      </c>
      <c r="V6" s="120"/>
      <c r="W6" s="163"/>
      <c r="X6" s="119"/>
      <c r="Y6" s="121"/>
    </row>
    <row r="7" spans="1:25" ht="33" customHeight="1" thickTop="1" thickBot="1" x14ac:dyDescent="0.3">
      <c r="A7" s="116">
        <v>1</v>
      </c>
      <c r="B7" s="63" t="s">
        <v>155</v>
      </c>
      <c r="C7" s="61" t="s">
        <v>118</v>
      </c>
      <c r="D7" s="35"/>
      <c r="E7" s="122">
        <f t="shared" ref="E7:E38" si="0">SUM(D7:D7)</f>
        <v>0</v>
      </c>
      <c r="F7" s="35"/>
      <c r="G7" s="116">
        <f t="shared" ref="G7:G38" si="1">SUM(F7:F7)</f>
        <v>0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125">
        <f t="shared" ref="V7:V38" si="2">SUM(H7:U7)</f>
        <v>0</v>
      </c>
      <c r="W7" s="41"/>
      <c r="X7" s="116">
        <f t="shared" ref="X7:X38" si="3">SUM(W7:W7)</f>
        <v>0</v>
      </c>
      <c r="Y7" s="45">
        <f t="shared" ref="Y7:Y38" si="4">E7+G7+V7+X7</f>
        <v>0</v>
      </c>
    </row>
    <row r="8" spans="1:25" ht="33" customHeight="1" thickTop="1" thickBot="1" x14ac:dyDescent="0.3">
      <c r="A8" s="116">
        <v>2</v>
      </c>
      <c r="B8" s="63" t="s">
        <v>155</v>
      </c>
      <c r="C8" s="61" t="s">
        <v>35</v>
      </c>
      <c r="D8" s="35"/>
      <c r="E8" s="122">
        <f t="shared" si="0"/>
        <v>0</v>
      </c>
      <c r="F8" s="35"/>
      <c r="G8" s="116">
        <f t="shared" si="1"/>
        <v>0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125">
        <f t="shared" si="2"/>
        <v>0</v>
      </c>
      <c r="W8" s="41"/>
      <c r="X8" s="116">
        <f t="shared" si="3"/>
        <v>0</v>
      </c>
      <c r="Y8" s="45">
        <f t="shared" si="4"/>
        <v>0</v>
      </c>
    </row>
    <row r="9" spans="1:25" ht="33" customHeight="1" thickTop="1" thickBot="1" x14ac:dyDescent="0.3">
      <c r="A9" s="116">
        <v>3</v>
      </c>
      <c r="B9" s="63" t="s">
        <v>147</v>
      </c>
      <c r="C9" s="61" t="s">
        <v>76</v>
      </c>
      <c r="D9" s="35"/>
      <c r="E9" s="122">
        <f t="shared" si="0"/>
        <v>0</v>
      </c>
      <c r="F9" s="35"/>
      <c r="G9" s="116">
        <f t="shared" si="1"/>
        <v>0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>
        <v>8</v>
      </c>
      <c r="U9" s="41">
        <v>3</v>
      </c>
      <c r="V9" s="125">
        <f t="shared" si="2"/>
        <v>11</v>
      </c>
      <c r="W9" s="41"/>
      <c r="X9" s="116">
        <f t="shared" si="3"/>
        <v>0</v>
      </c>
      <c r="Y9" s="45">
        <f t="shared" si="4"/>
        <v>11</v>
      </c>
    </row>
    <row r="10" spans="1:25" ht="33" customHeight="1" thickTop="1" thickBot="1" x14ac:dyDescent="0.3">
      <c r="A10" s="116">
        <v>4</v>
      </c>
      <c r="B10" s="63" t="s">
        <v>147</v>
      </c>
      <c r="C10" s="61" t="s">
        <v>128</v>
      </c>
      <c r="D10" s="35"/>
      <c r="E10" s="122">
        <f t="shared" si="0"/>
        <v>0</v>
      </c>
      <c r="F10" s="35"/>
      <c r="G10" s="116">
        <f t="shared" si="1"/>
        <v>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125">
        <f t="shared" si="2"/>
        <v>0</v>
      </c>
      <c r="W10" s="41"/>
      <c r="X10" s="116">
        <f t="shared" si="3"/>
        <v>0</v>
      </c>
      <c r="Y10" s="45">
        <f t="shared" si="4"/>
        <v>0</v>
      </c>
    </row>
    <row r="11" spans="1:25" ht="33" customHeight="1" thickTop="1" thickBot="1" x14ac:dyDescent="0.3">
      <c r="A11" s="116">
        <v>5</v>
      </c>
      <c r="B11" s="63" t="s">
        <v>155</v>
      </c>
      <c r="C11" s="61" t="s">
        <v>99</v>
      </c>
      <c r="D11" s="35"/>
      <c r="E11" s="122">
        <f t="shared" si="0"/>
        <v>0</v>
      </c>
      <c r="F11" s="35"/>
      <c r="G11" s="116">
        <f t="shared" si="1"/>
        <v>0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125">
        <f t="shared" si="2"/>
        <v>0</v>
      </c>
      <c r="W11" s="41"/>
      <c r="X11" s="116">
        <f t="shared" si="3"/>
        <v>0</v>
      </c>
      <c r="Y11" s="45">
        <f t="shared" si="4"/>
        <v>0</v>
      </c>
    </row>
    <row r="12" spans="1:25" ht="33" customHeight="1" thickTop="1" thickBot="1" x14ac:dyDescent="0.3">
      <c r="A12" s="116">
        <v>6</v>
      </c>
      <c r="B12" s="63" t="s">
        <v>155</v>
      </c>
      <c r="C12" s="61" t="s">
        <v>36</v>
      </c>
      <c r="D12" s="35"/>
      <c r="E12" s="122">
        <f t="shared" si="0"/>
        <v>0</v>
      </c>
      <c r="F12" s="35"/>
      <c r="G12" s="116">
        <f t="shared" si="1"/>
        <v>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125">
        <f t="shared" si="2"/>
        <v>0</v>
      </c>
      <c r="W12" s="41"/>
      <c r="X12" s="116">
        <f t="shared" si="3"/>
        <v>0</v>
      </c>
      <c r="Y12" s="45">
        <f t="shared" si="4"/>
        <v>0</v>
      </c>
    </row>
    <row r="13" spans="1:25" ht="33" customHeight="1" thickTop="1" thickBot="1" x14ac:dyDescent="0.3">
      <c r="A13" s="116">
        <v>7</v>
      </c>
      <c r="B13" s="63" t="s">
        <v>155</v>
      </c>
      <c r="C13" s="61" t="s">
        <v>119</v>
      </c>
      <c r="D13" s="35"/>
      <c r="E13" s="122">
        <f t="shared" si="0"/>
        <v>0</v>
      </c>
      <c r="F13" s="35"/>
      <c r="G13" s="116">
        <f t="shared" si="1"/>
        <v>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125">
        <f t="shared" si="2"/>
        <v>0</v>
      </c>
      <c r="W13" s="41"/>
      <c r="X13" s="116">
        <f t="shared" si="3"/>
        <v>0</v>
      </c>
      <c r="Y13" s="45">
        <f t="shared" si="4"/>
        <v>0</v>
      </c>
    </row>
    <row r="14" spans="1:25" ht="33" customHeight="1" thickTop="1" thickBot="1" x14ac:dyDescent="0.3">
      <c r="A14" s="116">
        <v>8</v>
      </c>
      <c r="B14" s="63" t="s">
        <v>155</v>
      </c>
      <c r="C14" s="61" t="s">
        <v>37</v>
      </c>
      <c r="D14" s="35"/>
      <c r="E14" s="122">
        <f t="shared" si="0"/>
        <v>0</v>
      </c>
      <c r="F14" s="35"/>
      <c r="G14" s="116">
        <f t="shared" si="1"/>
        <v>0</v>
      </c>
      <c r="H14" s="41"/>
      <c r="I14" s="41"/>
      <c r="J14" s="41">
        <v>4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125">
        <f t="shared" si="2"/>
        <v>4</v>
      </c>
      <c r="W14" s="41"/>
      <c r="X14" s="116">
        <f t="shared" si="3"/>
        <v>0</v>
      </c>
      <c r="Y14" s="45">
        <f t="shared" si="4"/>
        <v>4</v>
      </c>
    </row>
    <row r="15" spans="1:25" ht="33" customHeight="1" thickTop="1" thickBot="1" x14ac:dyDescent="0.3">
      <c r="A15" s="116">
        <v>9</v>
      </c>
      <c r="B15" s="63" t="s">
        <v>155</v>
      </c>
      <c r="C15" s="61" t="s">
        <v>38</v>
      </c>
      <c r="D15" s="35"/>
      <c r="E15" s="122">
        <f t="shared" si="0"/>
        <v>0</v>
      </c>
      <c r="F15" s="35"/>
      <c r="G15" s="116">
        <f t="shared" si="1"/>
        <v>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125">
        <f t="shared" si="2"/>
        <v>0</v>
      </c>
      <c r="W15" s="41"/>
      <c r="X15" s="116">
        <f t="shared" si="3"/>
        <v>0</v>
      </c>
      <c r="Y15" s="45">
        <f t="shared" si="4"/>
        <v>0</v>
      </c>
    </row>
    <row r="16" spans="1:25" ht="33" customHeight="1" thickTop="1" thickBot="1" x14ac:dyDescent="0.3">
      <c r="A16" s="116">
        <v>10</v>
      </c>
      <c r="B16" s="63" t="s">
        <v>155</v>
      </c>
      <c r="C16" s="61" t="s">
        <v>120</v>
      </c>
      <c r="D16" s="35"/>
      <c r="E16" s="122">
        <f t="shared" si="0"/>
        <v>0</v>
      </c>
      <c r="F16" s="35"/>
      <c r="G16" s="116">
        <f t="shared" si="1"/>
        <v>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125">
        <f t="shared" si="2"/>
        <v>0</v>
      </c>
      <c r="W16" s="41"/>
      <c r="X16" s="116">
        <f t="shared" si="3"/>
        <v>0</v>
      </c>
      <c r="Y16" s="45">
        <f t="shared" si="4"/>
        <v>0</v>
      </c>
    </row>
    <row r="17" spans="1:25" ht="33" customHeight="1" thickTop="1" thickBot="1" x14ac:dyDescent="0.3">
      <c r="A17" s="116">
        <v>11</v>
      </c>
      <c r="B17" s="63" t="s">
        <v>155</v>
      </c>
      <c r="C17" s="61" t="s">
        <v>145</v>
      </c>
      <c r="D17" s="35"/>
      <c r="E17" s="122">
        <f t="shared" si="0"/>
        <v>0</v>
      </c>
      <c r="F17" s="35"/>
      <c r="G17" s="116">
        <f t="shared" si="1"/>
        <v>0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125">
        <f t="shared" si="2"/>
        <v>0</v>
      </c>
      <c r="W17" s="41"/>
      <c r="X17" s="116">
        <f t="shared" si="3"/>
        <v>0</v>
      </c>
      <c r="Y17" s="45">
        <f t="shared" si="4"/>
        <v>0</v>
      </c>
    </row>
    <row r="18" spans="1:25" ht="33" customHeight="1" thickTop="1" thickBot="1" x14ac:dyDescent="0.3">
      <c r="A18" s="116">
        <v>12</v>
      </c>
      <c r="B18" s="63" t="s">
        <v>152</v>
      </c>
      <c r="C18" s="61" t="s">
        <v>78</v>
      </c>
      <c r="D18" s="35"/>
      <c r="E18" s="122">
        <f t="shared" si="0"/>
        <v>0</v>
      </c>
      <c r="F18" s="35"/>
      <c r="G18" s="116">
        <f t="shared" si="1"/>
        <v>0</v>
      </c>
      <c r="H18" s="41"/>
      <c r="I18" s="41"/>
      <c r="J18" s="41"/>
      <c r="K18" s="41">
        <v>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125">
        <f t="shared" si="2"/>
        <v>1</v>
      </c>
      <c r="W18" s="41"/>
      <c r="X18" s="116">
        <f t="shared" si="3"/>
        <v>0</v>
      </c>
      <c r="Y18" s="45">
        <f t="shared" si="4"/>
        <v>1</v>
      </c>
    </row>
    <row r="19" spans="1:25" ht="33" customHeight="1" thickTop="1" thickBot="1" x14ac:dyDescent="0.3">
      <c r="A19" s="116">
        <v>13</v>
      </c>
      <c r="B19" s="63" t="s">
        <v>155</v>
      </c>
      <c r="C19" s="61" t="s">
        <v>39</v>
      </c>
      <c r="D19" s="35"/>
      <c r="E19" s="122">
        <f t="shared" si="0"/>
        <v>0</v>
      </c>
      <c r="F19" s="35"/>
      <c r="G19" s="116">
        <f t="shared" si="1"/>
        <v>0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125">
        <f t="shared" si="2"/>
        <v>0</v>
      </c>
      <c r="W19" s="41"/>
      <c r="X19" s="116">
        <f t="shared" si="3"/>
        <v>0</v>
      </c>
      <c r="Y19" s="45">
        <f t="shared" si="4"/>
        <v>0</v>
      </c>
    </row>
    <row r="20" spans="1:25" ht="33" customHeight="1" thickTop="1" thickBot="1" x14ac:dyDescent="0.3">
      <c r="A20" s="116">
        <v>14</v>
      </c>
      <c r="B20" s="63" t="s">
        <v>146</v>
      </c>
      <c r="C20" s="61" t="s">
        <v>0</v>
      </c>
      <c r="D20" s="35"/>
      <c r="E20" s="122">
        <f t="shared" si="0"/>
        <v>0</v>
      </c>
      <c r="F20" s="35"/>
      <c r="G20" s="116">
        <f t="shared" si="1"/>
        <v>0</v>
      </c>
      <c r="H20" s="41">
        <v>1</v>
      </c>
      <c r="I20" s="41"/>
      <c r="J20" s="41">
        <v>7</v>
      </c>
      <c r="K20" s="41"/>
      <c r="L20" s="41"/>
      <c r="M20" s="41"/>
      <c r="N20" s="41"/>
      <c r="O20" s="41">
        <v>7</v>
      </c>
      <c r="P20" s="41"/>
      <c r="Q20" s="41"/>
      <c r="R20" s="41"/>
      <c r="S20" s="41"/>
      <c r="T20" s="41"/>
      <c r="U20" s="41"/>
      <c r="V20" s="125">
        <f t="shared" si="2"/>
        <v>15</v>
      </c>
      <c r="W20" s="41"/>
      <c r="X20" s="116">
        <f t="shared" si="3"/>
        <v>0</v>
      </c>
      <c r="Y20" s="45">
        <f t="shared" si="4"/>
        <v>15</v>
      </c>
    </row>
    <row r="21" spans="1:25" ht="33" customHeight="1" thickTop="1" thickBot="1" x14ac:dyDescent="0.3">
      <c r="A21" s="116">
        <v>15</v>
      </c>
      <c r="B21" s="63" t="s">
        <v>155</v>
      </c>
      <c r="C21" s="61" t="s">
        <v>40</v>
      </c>
      <c r="D21" s="35"/>
      <c r="E21" s="122">
        <f t="shared" si="0"/>
        <v>0</v>
      </c>
      <c r="F21" s="35"/>
      <c r="G21" s="116">
        <f t="shared" si="1"/>
        <v>0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>
        <v>2</v>
      </c>
      <c r="S21" s="41"/>
      <c r="T21" s="41"/>
      <c r="U21" s="41"/>
      <c r="V21" s="125">
        <f t="shared" si="2"/>
        <v>2</v>
      </c>
      <c r="W21" s="41"/>
      <c r="X21" s="116">
        <f t="shared" si="3"/>
        <v>0</v>
      </c>
      <c r="Y21" s="45">
        <f t="shared" si="4"/>
        <v>2</v>
      </c>
    </row>
    <row r="22" spans="1:25" ht="33" customHeight="1" thickTop="1" thickBot="1" x14ac:dyDescent="0.3">
      <c r="A22" s="116">
        <v>16</v>
      </c>
      <c r="B22" s="63" t="s">
        <v>148</v>
      </c>
      <c r="C22" s="61" t="s">
        <v>144</v>
      </c>
      <c r="D22" s="35"/>
      <c r="E22" s="122">
        <f t="shared" si="0"/>
        <v>0</v>
      </c>
      <c r="F22" s="35"/>
      <c r="G22" s="116">
        <f t="shared" si="1"/>
        <v>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>
        <v>1</v>
      </c>
      <c r="S22" s="41"/>
      <c r="T22" s="41"/>
      <c r="U22" s="41"/>
      <c r="V22" s="125">
        <f t="shared" si="2"/>
        <v>1</v>
      </c>
      <c r="W22" s="41"/>
      <c r="X22" s="116">
        <f t="shared" si="3"/>
        <v>0</v>
      </c>
      <c r="Y22" s="45">
        <f t="shared" si="4"/>
        <v>1</v>
      </c>
    </row>
    <row r="23" spans="1:25" ht="33" customHeight="1" thickTop="1" thickBot="1" x14ac:dyDescent="0.3">
      <c r="A23" s="116">
        <v>17</v>
      </c>
      <c r="B23" s="63" t="s">
        <v>155</v>
      </c>
      <c r="C23" s="61" t="s">
        <v>41</v>
      </c>
      <c r="D23" s="35"/>
      <c r="E23" s="122">
        <f t="shared" si="0"/>
        <v>0</v>
      </c>
      <c r="F23" s="35"/>
      <c r="G23" s="116">
        <f t="shared" si="1"/>
        <v>0</v>
      </c>
      <c r="H23" s="41"/>
      <c r="I23" s="41"/>
      <c r="J23" s="41">
        <v>7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25">
        <f t="shared" si="2"/>
        <v>7</v>
      </c>
      <c r="W23" s="41"/>
      <c r="X23" s="116">
        <f t="shared" si="3"/>
        <v>0</v>
      </c>
      <c r="Y23" s="45">
        <f t="shared" si="4"/>
        <v>7</v>
      </c>
    </row>
    <row r="24" spans="1:25" ht="33" customHeight="1" thickTop="1" thickBot="1" x14ac:dyDescent="0.3">
      <c r="A24" s="116">
        <v>18</v>
      </c>
      <c r="B24" s="63" t="s">
        <v>155</v>
      </c>
      <c r="C24" s="61" t="s">
        <v>100</v>
      </c>
      <c r="D24" s="35"/>
      <c r="E24" s="122">
        <f t="shared" si="0"/>
        <v>0</v>
      </c>
      <c r="F24" s="35"/>
      <c r="G24" s="116">
        <f t="shared" si="1"/>
        <v>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125">
        <f t="shared" si="2"/>
        <v>0</v>
      </c>
      <c r="W24" s="41"/>
      <c r="X24" s="116">
        <f t="shared" si="3"/>
        <v>0</v>
      </c>
      <c r="Y24" s="45">
        <f t="shared" si="4"/>
        <v>0</v>
      </c>
    </row>
    <row r="25" spans="1:25" ht="33" customHeight="1" thickTop="1" thickBot="1" x14ac:dyDescent="0.3">
      <c r="A25" s="116">
        <v>19</v>
      </c>
      <c r="B25" s="63" t="s">
        <v>146</v>
      </c>
      <c r="C25" s="61" t="s">
        <v>98</v>
      </c>
      <c r="D25" s="35"/>
      <c r="E25" s="122">
        <f t="shared" si="0"/>
        <v>0</v>
      </c>
      <c r="F25" s="35"/>
      <c r="G25" s="116">
        <f t="shared" si="1"/>
        <v>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>
        <v>1</v>
      </c>
      <c r="S25" s="41">
        <v>4</v>
      </c>
      <c r="T25" s="41"/>
      <c r="U25" s="41">
        <v>1</v>
      </c>
      <c r="V25" s="125">
        <f t="shared" si="2"/>
        <v>6</v>
      </c>
      <c r="W25" s="41"/>
      <c r="X25" s="116">
        <f t="shared" si="3"/>
        <v>0</v>
      </c>
      <c r="Y25" s="45">
        <f t="shared" si="4"/>
        <v>6</v>
      </c>
    </row>
    <row r="26" spans="1:25" ht="33" customHeight="1" thickTop="1" thickBot="1" x14ac:dyDescent="0.3">
      <c r="A26" s="116">
        <v>20</v>
      </c>
      <c r="B26" s="63" t="s">
        <v>155</v>
      </c>
      <c r="C26" s="61" t="s">
        <v>42</v>
      </c>
      <c r="D26" s="35"/>
      <c r="E26" s="122">
        <f t="shared" si="0"/>
        <v>0</v>
      </c>
      <c r="F26" s="35"/>
      <c r="G26" s="116">
        <f t="shared" si="1"/>
        <v>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125">
        <f t="shared" si="2"/>
        <v>0</v>
      </c>
      <c r="W26" s="41"/>
      <c r="X26" s="116">
        <f t="shared" si="3"/>
        <v>0</v>
      </c>
      <c r="Y26" s="45">
        <f t="shared" si="4"/>
        <v>0</v>
      </c>
    </row>
    <row r="27" spans="1:25" ht="33" customHeight="1" thickTop="1" thickBot="1" x14ac:dyDescent="0.3">
      <c r="A27" s="116">
        <v>21</v>
      </c>
      <c r="B27" s="63" t="s">
        <v>155</v>
      </c>
      <c r="C27" s="61" t="s">
        <v>121</v>
      </c>
      <c r="D27" s="35"/>
      <c r="E27" s="122">
        <f t="shared" si="0"/>
        <v>0</v>
      </c>
      <c r="F27" s="35"/>
      <c r="G27" s="116">
        <f t="shared" si="1"/>
        <v>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>
        <v>1</v>
      </c>
      <c r="V27" s="125">
        <f t="shared" si="2"/>
        <v>1</v>
      </c>
      <c r="W27" s="41"/>
      <c r="X27" s="116">
        <f t="shared" si="3"/>
        <v>0</v>
      </c>
      <c r="Y27" s="45">
        <f t="shared" si="4"/>
        <v>1</v>
      </c>
    </row>
    <row r="28" spans="1:25" ht="33" customHeight="1" thickTop="1" thickBot="1" x14ac:dyDescent="0.3">
      <c r="A28" s="116">
        <v>22</v>
      </c>
      <c r="B28" s="63" t="s">
        <v>151</v>
      </c>
      <c r="C28" s="61" t="s">
        <v>19</v>
      </c>
      <c r="D28" s="35"/>
      <c r="E28" s="122">
        <f t="shared" si="0"/>
        <v>0</v>
      </c>
      <c r="F28" s="35"/>
      <c r="G28" s="116">
        <f t="shared" si="1"/>
        <v>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125">
        <f t="shared" si="2"/>
        <v>0</v>
      </c>
      <c r="W28" s="41"/>
      <c r="X28" s="116">
        <f t="shared" si="3"/>
        <v>0</v>
      </c>
      <c r="Y28" s="45">
        <f t="shared" si="4"/>
        <v>0</v>
      </c>
    </row>
    <row r="29" spans="1:25" ht="33" customHeight="1" thickTop="1" thickBot="1" x14ac:dyDescent="0.3">
      <c r="A29" s="116">
        <v>23</v>
      </c>
      <c r="B29" s="63" t="s">
        <v>151</v>
      </c>
      <c r="C29" s="61" t="s">
        <v>20</v>
      </c>
      <c r="D29" s="35"/>
      <c r="E29" s="122">
        <f t="shared" si="0"/>
        <v>0</v>
      </c>
      <c r="F29" s="35"/>
      <c r="G29" s="116">
        <f t="shared" si="1"/>
        <v>0</v>
      </c>
      <c r="H29" s="41"/>
      <c r="I29" s="41"/>
      <c r="J29" s="41">
        <v>2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125">
        <f t="shared" si="2"/>
        <v>2</v>
      </c>
      <c r="W29" s="41"/>
      <c r="X29" s="116">
        <f t="shared" si="3"/>
        <v>0</v>
      </c>
      <c r="Y29" s="45">
        <f t="shared" si="4"/>
        <v>2</v>
      </c>
    </row>
    <row r="30" spans="1:25" ht="33" customHeight="1" thickTop="1" thickBot="1" x14ac:dyDescent="0.3">
      <c r="A30" s="116">
        <v>24</v>
      </c>
      <c r="B30" s="63" t="s">
        <v>151</v>
      </c>
      <c r="C30" s="61" t="s">
        <v>21</v>
      </c>
      <c r="D30" s="35"/>
      <c r="E30" s="122">
        <f t="shared" si="0"/>
        <v>0</v>
      </c>
      <c r="F30" s="35"/>
      <c r="G30" s="116">
        <f t="shared" si="1"/>
        <v>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125">
        <f t="shared" si="2"/>
        <v>0</v>
      </c>
      <c r="W30" s="41"/>
      <c r="X30" s="116">
        <f t="shared" si="3"/>
        <v>0</v>
      </c>
      <c r="Y30" s="45">
        <f t="shared" si="4"/>
        <v>0</v>
      </c>
    </row>
    <row r="31" spans="1:25" ht="33" customHeight="1" thickTop="1" thickBot="1" x14ac:dyDescent="0.3">
      <c r="A31" s="116">
        <v>25</v>
      </c>
      <c r="B31" s="63" t="s">
        <v>151</v>
      </c>
      <c r="C31" s="61" t="s">
        <v>22</v>
      </c>
      <c r="D31" s="35"/>
      <c r="E31" s="122">
        <f t="shared" si="0"/>
        <v>0</v>
      </c>
      <c r="F31" s="35"/>
      <c r="G31" s="116">
        <f t="shared" si="1"/>
        <v>0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125">
        <f t="shared" si="2"/>
        <v>0</v>
      </c>
      <c r="W31" s="41"/>
      <c r="X31" s="116">
        <f t="shared" si="3"/>
        <v>0</v>
      </c>
      <c r="Y31" s="45">
        <f t="shared" si="4"/>
        <v>0</v>
      </c>
    </row>
    <row r="32" spans="1:25" ht="33" customHeight="1" thickTop="1" thickBot="1" x14ac:dyDescent="0.3">
      <c r="A32" s="116">
        <v>26</v>
      </c>
      <c r="B32" s="63" t="s">
        <v>151</v>
      </c>
      <c r="C32" s="61" t="s">
        <v>23</v>
      </c>
      <c r="D32" s="35"/>
      <c r="E32" s="122">
        <f t="shared" si="0"/>
        <v>0</v>
      </c>
      <c r="F32" s="35"/>
      <c r="G32" s="116">
        <f t="shared" si="1"/>
        <v>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>
        <v>1</v>
      </c>
      <c r="V32" s="125">
        <f t="shared" si="2"/>
        <v>1</v>
      </c>
      <c r="W32" s="41"/>
      <c r="X32" s="116">
        <f t="shared" si="3"/>
        <v>0</v>
      </c>
      <c r="Y32" s="45">
        <f t="shared" si="4"/>
        <v>1</v>
      </c>
    </row>
    <row r="33" spans="1:25" ht="33" customHeight="1" thickTop="1" thickBot="1" x14ac:dyDescent="0.3">
      <c r="A33" s="116">
        <v>27</v>
      </c>
      <c r="B33" s="63" t="s">
        <v>151</v>
      </c>
      <c r="C33" s="61" t="s">
        <v>24</v>
      </c>
      <c r="D33" s="35"/>
      <c r="E33" s="122">
        <f t="shared" si="0"/>
        <v>0</v>
      </c>
      <c r="F33" s="35"/>
      <c r="G33" s="116">
        <f t="shared" si="1"/>
        <v>0</v>
      </c>
      <c r="H33" s="41"/>
      <c r="I33" s="41"/>
      <c r="J33" s="41"/>
      <c r="K33" s="41"/>
      <c r="L33" s="41"/>
      <c r="M33" s="41">
        <v>1</v>
      </c>
      <c r="N33" s="41"/>
      <c r="O33" s="41">
        <v>1</v>
      </c>
      <c r="P33" s="41"/>
      <c r="Q33" s="41"/>
      <c r="R33" s="41">
        <v>1</v>
      </c>
      <c r="S33" s="41"/>
      <c r="T33" s="41"/>
      <c r="U33" s="41">
        <v>3</v>
      </c>
      <c r="V33" s="125">
        <f t="shared" si="2"/>
        <v>6</v>
      </c>
      <c r="W33" s="41"/>
      <c r="X33" s="116">
        <f t="shared" si="3"/>
        <v>0</v>
      </c>
      <c r="Y33" s="45">
        <f t="shared" si="4"/>
        <v>6</v>
      </c>
    </row>
    <row r="34" spans="1:25" ht="33" customHeight="1" thickTop="1" thickBot="1" x14ac:dyDescent="0.3">
      <c r="A34" s="116">
        <v>28</v>
      </c>
      <c r="B34" s="63" t="s">
        <v>151</v>
      </c>
      <c r="C34" s="61" t="s">
        <v>25</v>
      </c>
      <c r="D34" s="35"/>
      <c r="E34" s="122">
        <f t="shared" si="0"/>
        <v>0</v>
      </c>
      <c r="F34" s="35"/>
      <c r="G34" s="116">
        <f t="shared" si="1"/>
        <v>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125">
        <f t="shared" si="2"/>
        <v>0</v>
      </c>
      <c r="W34" s="41"/>
      <c r="X34" s="116">
        <f t="shared" si="3"/>
        <v>0</v>
      </c>
      <c r="Y34" s="45">
        <f t="shared" si="4"/>
        <v>0</v>
      </c>
    </row>
    <row r="35" spans="1:25" ht="33" customHeight="1" thickTop="1" thickBot="1" x14ac:dyDescent="0.3">
      <c r="A35" s="116">
        <v>29</v>
      </c>
      <c r="B35" s="63" t="s">
        <v>151</v>
      </c>
      <c r="C35" s="61" t="s">
        <v>26</v>
      </c>
      <c r="D35" s="35"/>
      <c r="E35" s="122">
        <f t="shared" si="0"/>
        <v>0</v>
      </c>
      <c r="F35" s="35"/>
      <c r="G35" s="116">
        <f t="shared" si="1"/>
        <v>0</v>
      </c>
      <c r="H35" s="41"/>
      <c r="I35" s="41"/>
      <c r="J35" s="41"/>
      <c r="K35" s="41"/>
      <c r="L35" s="41">
        <v>2</v>
      </c>
      <c r="M35" s="41"/>
      <c r="N35" s="41"/>
      <c r="O35" s="41">
        <v>11</v>
      </c>
      <c r="P35" s="41"/>
      <c r="Q35" s="41"/>
      <c r="R35" s="41"/>
      <c r="S35" s="41"/>
      <c r="T35" s="41"/>
      <c r="U35" s="41"/>
      <c r="V35" s="125">
        <f t="shared" si="2"/>
        <v>13</v>
      </c>
      <c r="W35" s="41"/>
      <c r="X35" s="116">
        <f t="shared" si="3"/>
        <v>0</v>
      </c>
      <c r="Y35" s="45">
        <f t="shared" si="4"/>
        <v>13</v>
      </c>
    </row>
    <row r="36" spans="1:25" ht="33" customHeight="1" thickTop="1" thickBot="1" x14ac:dyDescent="0.3">
      <c r="A36" s="116">
        <v>30</v>
      </c>
      <c r="B36" s="63" t="s">
        <v>151</v>
      </c>
      <c r="C36" s="61" t="s">
        <v>27</v>
      </c>
      <c r="D36" s="35"/>
      <c r="E36" s="122">
        <f t="shared" si="0"/>
        <v>0</v>
      </c>
      <c r="F36" s="35"/>
      <c r="G36" s="116">
        <f t="shared" si="1"/>
        <v>0</v>
      </c>
      <c r="H36" s="41"/>
      <c r="I36" s="41"/>
      <c r="J36" s="41"/>
      <c r="K36" s="41"/>
      <c r="L36" s="41"/>
      <c r="M36" s="41">
        <v>3</v>
      </c>
      <c r="N36" s="41"/>
      <c r="O36" s="41"/>
      <c r="P36" s="41"/>
      <c r="Q36" s="41"/>
      <c r="R36" s="41"/>
      <c r="S36" s="41"/>
      <c r="T36" s="41"/>
      <c r="U36" s="41"/>
      <c r="V36" s="125">
        <f t="shared" si="2"/>
        <v>3</v>
      </c>
      <c r="W36" s="41"/>
      <c r="X36" s="116">
        <f t="shared" si="3"/>
        <v>0</v>
      </c>
      <c r="Y36" s="45">
        <f t="shared" si="4"/>
        <v>3</v>
      </c>
    </row>
    <row r="37" spans="1:25" ht="33" customHeight="1" thickTop="1" thickBot="1" x14ac:dyDescent="0.3">
      <c r="A37" s="116">
        <v>31</v>
      </c>
      <c r="B37" s="63" t="s">
        <v>151</v>
      </c>
      <c r="C37" s="61" t="s">
        <v>28</v>
      </c>
      <c r="D37" s="144"/>
      <c r="E37" s="122">
        <f t="shared" si="0"/>
        <v>0</v>
      </c>
      <c r="F37" s="35"/>
      <c r="G37" s="116">
        <f t="shared" si="1"/>
        <v>0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125">
        <f t="shared" si="2"/>
        <v>0</v>
      </c>
      <c r="W37" s="41"/>
      <c r="X37" s="116">
        <f t="shared" si="3"/>
        <v>0</v>
      </c>
      <c r="Y37" s="45">
        <f t="shared" si="4"/>
        <v>0</v>
      </c>
    </row>
    <row r="38" spans="1:25" ht="33" customHeight="1" thickTop="1" thickBot="1" x14ac:dyDescent="0.3">
      <c r="A38" s="116">
        <v>32</v>
      </c>
      <c r="B38" s="63" t="s">
        <v>151</v>
      </c>
      <c r="C38" s="61" t="s">
        <v>29</v>
      </c>
      <c r="D38" s="35"/>
      <c r="E38" s="122">
        <f t="shared" si="0"/>
        <v>0</v>
      </c>
      <c r="F38" s="35"/>
      <c r="G38" s="116">
        <f t="shared" si="1"/>
        <v>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>
        <v>2</v>
      </c>
      <c r="S38" s="41"/>
      <c r="T38" s="41"/>
      <c r="U38" s="41"/>
      <c r="V38" s="125">
        <f t="shared" si="2"/>
        <v>2</v>
      </c>
      <c r="W38" s="41"/>
      <c r="X38" s="116">
        <f t="shared" si="3"/>
        <v>0</v>
      </c>
      <c r="Y38" s="45">
        <f t="shared" si="4"/>
        <v>2</v>
      </c>
    </row>
    <row r="39" spans="1:25" ht="33" customHeight="1" thickTop="1" thickBot="1" x14ac:dyDescent="0.3">
      <c r="A39" s="116">
        <v>33</v>
      </c>
      <c r="B39" s="63" t="s">
        <v>151</v>
      </c>
      <c r="C39" s="61" t="s">
        <v>30</v>
      </c>
      <c r="D39" s="35"/>
      <c r="E39" s="122">
        <f t="shared" ref="E39:E70" si="5">SUM(D39:D39)</f>
        <v>0</v>
      </c>
      <c r="F39" s="35"/>
      <c r="G39" s="116">
        <f t="shared" ref="G39:G70" si="6">SUM(F39:F39)</f>
        <v>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>
        <v>1</v>
      </c>
      <c r="V39" s="125">
        <f t="shared" ref="V39:V70" si="7">SUM(H39:U39)</f>
        <v>1</v>
      </c>
      <c r="W39" s="41"/>
      <c r="X39" s="116">
        <f t="shared" ref="X39:X70" si="8">SUM(W39:W39)</f>
        <v>0</v>
      </c>
      <c r="Y39" s="45">
        <f t="shared" ref="Y39:Y70" si="9">E39+G39+V39+X39</f>
        <v>1</v>
      </c>
    </row>
    <row r="40" spans="1:25" ht="33" customHeight="1" thickTop="1" thickBot="1" x14ac:dyDescent="0.3">
      <c r="A40" s="116">
        <v>34</v>
      </c>
      <c r="B40" s="63" t="s">
        <v>151</v>
      </c>
      <c r="C40" s="61" t="s">
        <v>31</v>
      </c>
      <c r="D40" s="35"/>
      <c r="E40" s="122">
        <f t="shared" si="5"/>
        <v>0</v>
      </c>
      <c r="F40" s="35"/>
      <c r="G40" s="116">
        <f t="shared" si="6"/>
        <v>0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>
        <v>1</v>
      </c>
      <c r="S40" s="41"/>
      <c r="T40" s="41"/>
      <c r="U40" s="41"/>
      <c r="V40" s="125">
        <f t="shared" si="7"/>
        <v>1</v>
      </c>
      <c r="W40" s="41"/>
      <c r="X40" s="116">
        <f t="shared" si="8"/>
        <v>0</v>
      </c>
      <c r="Y40" s="45">
        <f t="shared" si="9"/>
        <v>1</v>
      </c>
    </row>
    <row r="41" spans="1:25" ht="33" customHeight="1" thickTop="1" thickBot="1" x14ac:dyDescent="0.3">
      <c r="A41" s="116">
        <v>35</v>
      </c>
      <c r="B41" s="63" t="s">
        <v>151</v>
      </c>
      <c r="C41" s="61" t="s">
        <v>32</v>
      </c>
      <c r="D41" s="35"/>
      <c r="E41" s="122">
        <f t="shared" si="5"/>
        <v>0</v>
      </c>
      <c r="F41" s="35"/>
      <c r="G41" s="116">
        <f t="shared" si="6"/>
        <v>0</v>
      </c>
      <c r="H41" s="41"/>
      <c r="I41" s="41"/>
      <c r="J41" s="41"/>
      <c r="K41" s="41"/>
      <c r="L41" s="41"/>
      <c r="M41" s="41">
        <v>2</v>
      </c>
      <c r="N41" s="41"/>
      <c r="O41" s="41"/>
      <c r="P41" s="41"/>
      <c r="Q41" s="41"/>
      <c r="R41" s="41"/>
      <c r="S41" s="41"/>
      <c r="T41" s="41"/>
      <c r="U41" s="41"/>
      <c r="V41" s="125">
        <f t="shared" si="7"/>
        <v>2</v>
      </c>
      <c r="W41" s="41"/>
      <c r="X41" s="116">
        <f t="shared" si="8"/>
        <v>0</v>
      </c>
      <c r="Y41" s="45">
        <f t="shared" si="9"/>
        <v>2</v>
      </c>
    </row>
    <row r="42" spans="1:25" ht="33" customHeight="1" thickTop="1" thickBot="1" x14ac:dyDescent="0.3">
      <c r="A42" s="116">
        <v>36</v>
      </c>
      <c r="B42" s="63" t="s">
        <v>151</v>
      </c>
      <c r="C42" s="61" t="s">
        <v>33</v>
      </c>
      <c r="D42" s="35"/>
      <c r="E42" s="122">
        <f t="shared" si="5"/>
        <v>0</v>
      </c>
      <c r="F42" s="35"/>
      <c r="G42" s="116">
        <f t="shared" si="6"/>
        <v>0</v>
      </c>
      <c r="H42" s="41"/>
      <c r="I42" s="41"/>
      <c r="J42" s="41"/>
      <c r="K42" s="41"/>
      <c r="L42" s="41">
        <v>9</v>
      </c>
      <c r="M42" s="41">
        <v>14</v>
      </c>
      <c r="N42" s="41"/>
      <c r="O42" s="41"/>
      <c r="P42" s="41"/>
      <c r="Q42" s="41"/>
      <c r="R42" s="41"/>
      <c r="S42" s="41"/>
      <c r="T42" s="41"/>
      <c r="U42" s="41">
        <v>2</v>
      </c>
      <c r="V42" s="125">
        <f t="shared" si="7"/>
        <v>25</v>
      </c>
      <c r="W42" s="41"/>
      <c r="X42" s="116">
        <f t="shared" si="8"/>
        <v>0</v>
      </c>
      <c r="Y42" s="45">
        <f t="shared" si="9"/>
        <v>25</v>
      </c>
    </row>
    <row r="43" spans="1:25" ht="33" customHeight="1" thickTop="1" thickBot="1" x14ac:dyDescent="0.3">
      <c r="A43" s="116">
        <v>37</v>
      </c>
      <c r="B43" s="63" t="s">
        <v>151</v>
      </c>
      <c r="C43" s="61" t="s">
        <v>34</v>
      </c>
      <c r="D43" s="35"/>
      <c r="E43" s="122">
        <f t="shared" si="5"/>
        <v>0</v>
      </c>
      <c r="F43" s="35"/>
      <c r="G43" s="116">
        <f t="shared" si="6"/>
        <v>0</v>
      </c>
      <c r="H43" s="41">
        <v>1</v>
      </c>
      <c r="I43" s="41"/>
      <c r="J43" s="41"/>
      <c r="K43" s="41"/>
      <c r="L43" s="41">
        <v>26</v>
      </c>
      <c r="M43" s="41">
        <v>1</v>
      </c>
      <c r="N43" s="41"/>
      <c r="O43" s="41">
        <v>2</v>
      </c>
      <c r="P43" s="41"/>
      <c r="Q43" s="41"/>
      <c r="R43" s="41"/>
      <c r="S43" s="41"/>
      <c r="T43" s="41"/>
      <c r="U43" s="41"/>
      <c r="V43" s="125">
        <f t="shared" si="7"/>
        <v>30</v>
      </c>
      <c r="W43" s="41"/>
      <c r="X43" s="116">
        <f t="shared" si="8"/>
        <v>0</v>
      </c>
      <c r="Y43" s="45">
        <f t="shared" si="9"/>
        <v>30</v>
      </c>
    </row>
    <row r="44" spans="1:25" ht="33" customHeight="1" thickTop="1" thickBot="1" x14ac:dyDescent="0.3">
      <c r="A44" s="116">
        <v>38</v>
      </c>
      <c r="B44" s="63" t="s">
        <v>150</v>
      </c>
      <c r="C44" s="61" t="s">
        <v>112</v>
      </c>
      <c r="D44" s="35"/>
      <c r="E44" s="122">
        <f t="shared" si="5"/>
        <v>0</v>
      </c>
      <c r="F44" s="35"/>
      <c r="G44" s="116">
        <f t="shared" si="6"/>
        <v>0</v>
      </c>
      <c r="H44" s="41">
        <v>1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125">
        <f t="shared" si="7"/>
        <v>1</v>
      </c>
      <c r="W44" s="41"/>
      <c r="X44" s="116">
        <f t="shared" si="8"/>
        <v>0</v>
      </c>
      <c r="Y44" s="45">
        <f t="shared" si="9"/>
        <v>1</v>
      </c>
    </row>
    <row r="45" spans="1:25" ht="33" customHeight="1" thickTop="1" thickBot="1" x14ac:dyDescent="0.3">
      <c r="A45" s="116">
        <v>39</v>
      </c>
      <c r="B45" s="63" t="s">
        <v>155</v>
      </c>
      <c r="C45" s="61" t="s">
        <v>43</v>
      </c>
      <c r="D45" s="35"/>
      <c r="E45" s="122">
        <f t="shared" si="5"/>
        <v>0</v>
      </c>
      <c r="F45" s="35"/>
      <c r="G45" s="116">
        <f t="shared" si="6"/>
        <v>0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125">
        <f t="shared" si="7"/>
        <v>0</v>
      </c>
      <c r="W45" s="41"/>
      <c r="X45" s="116">
        <f t="shared" si="8"/>
        <v>0</v>
      </c>
      <c r="Y45" s="45">
        <f t="shared" si="9"/>
        <v>0</v>
      </c>
    </row>
    <row r="46" spans="1:25" ht="33" customHeight="1" thickTop="1" thickBot="1" x14ac:dyDescent="0.3">
      <c r="A46" s="116">
        <v>40</v>
      </c>
      <c r="B46" s="63" t="s">
        <v>155</v>
      </c>
      <c r="C46" s="61" t="s">
        <v>44</v>
      </c>
      <c r="D46" s="35"/>
      <c r="E46" s="122">
        <f t="shared" si="5"/>
        <v>0</v>
      </c>
      <c r="F46" s="35"/>
      <c r="G46" s="116">
        <f t="shared" si="6"/>
        <v>0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125">
        <f t="shared" si="7"/>
        <v>0</v>
      </c>
      <c r="W46" s="41"/>
      <c r="X46" s="116">
        <f t="shared" si="8"/>
        <v>0</v>
      </c>
      <c r="Y46" s="45">
        <f t="shared" si="9"/>
        <v>0</v>
      </c>
    </row>
    <row r="47" spans="1:25" ht="33" customHeight="1" thickTop="1" thickBot="1" x14ac:dyDescent="0.3">
      <c r="A47" s="116">
        <v>41</v>
      </c>
      <c r="B47" s="63" t="s">
        <v>155</v>
      </c>
      <c r="C47" s="61" t="s">
        <v>45</v>
      </c>
      <c r="D47" s="35"/>
      <c r="E47" s="122">
        <f t="shared" si="5"/>
        <v>0</v>
      </c>
      <c r="F47" s="35"/>
      <c r="G47" s="116">
        <f t="shared" si="6"/>
        <v>0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>
        <v>1</v>
      </c>
      <c r="V47" s="125">
        <f t="shared" si="7"/>
        <v>1</v>
      </c>
      <c r="W47" s="41"/>
      <c r="X47" s="116">
        <f t="shared" si="8"/>
        <v>0</v>
      </c>
      <c r="Y47" s="45">
        <f t="shared" si="9"/>
        <v>1</v>
      </c>
    </row>
    <row r="48" spans="1:25" ht="33" customHeight="1" thickTop="1" thickBot="1" x14ac:dyDescent="0.3">
      <c r="A48" s="116">
        <v>42</v>
      </c>
      <c r="B48" s="63" t="s">
        <v>155</v>
      </c>
      <c r="C48" s="61" t="s">
        <v>101</v>
      </c>
      <c r="D48" s="35"/>
      <c r="E48" s="122">
        <f t="shared" si="5"/>
        <v>0</v>
      </c>
      <c r="F48" s="35"/>
      <c r="G48" s="116">
        <f t="shared" si="6"/>
        <v>0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125">
        <f t="shared" si="7"/>
        <v>0</v>
      </c>
      <c r="W48" s="41"/>
      <c r="X48" s="116">
        <f t="shared" si="8"/>
        <v>0</v>
      </c>
      <c r="Y48" s="45">
        <f t="shared" si="9"/>
        <v>0</v>
      </c>
    </row>
    <row r="49" spans="1:25" ht="33" customHeight="1" thickTop="1" thickBot="1" x14ac:dyDescent="0.3">
      <c r="A49" s="116">
        <v>43</v>
      </c>
      <c r="B49" s="63" t="s">
        <v>155</v>
      </c>
      <c r="C49" s="61" t="s">
        <v>122</v>
      </c>
      <c r="D49" s="35"/>
      <c r="E49" s="122">
        <f t="shared" si="5"/>
        <v>0</v>
      </c>
      <c r="F49" s="35"/>
      <c r="G49" s="116">
        <f t="shared" si="6"/>
        <v>0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125">
        <f t="shared" si="7"/>
        <v>0</v>
      </c>
      <c r="W49" s="41"/>
      <c r="X49" s="116">
        <f t="shared" si="8"/>
        <v>0</v>
      </c>
      <c r="Y49" s="45">
        <f t="shared" si="9"/>
        <v>0</v>
      </c>
    </row>
    <row r="50" spans="1:25" ht="33" customHeight="1" thickTop="1" thickBot="1" x14ac:dyDescent="0.3">
      <c r="A50" s="116">
        <v>44</v>
      </c>
      <c r="B50" s="63" t="s">
        <v>155</v>
      </c>
      <c r="C50" s="61" t="s">
        <v>46</v>
      </c>
      <c r="D50" s="35"/>
      <c r="E50" s="122">
        <f t="shared" si="5"/>
        <v>0</v>
      </c>
      <c r="F50" s="35"/>
      <c r="G50" s="116">
        <f t="shared" si="6"/>
        <v>0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125">
        <f t="shared" si="7"/>
        <v>0</v>
      </c>
      <c r="W50" s="41"/>
      <c r="X50" s="116">
        <f t="shared" si="8"/>
        <v>0</v>
      </c>
      <c r="Y50" s="45">
        <f t="shared" si="9"/>
        <v>0</v>
      </c>
    </row>
    <row r="51" spans="1:25" ht="33" customHeight="1" thickTop="1" thickBot="1" x14ac:dyDescent="0.3">
      <c r="A51" s="116">
        <v>45</v>
      </c>
      <c r="B51" s="63" t="s">
        <v>155</v>
      </c>
      <c r="C51" s="61" t="s">
        <v>47</v>
      </c>
      <c r="D51" s="35"/>
      <c r="E51" s="122">
        <f t="shared" si="5"/>
        <v>0</v>
      </c>
      <c r="F51" s="35"/>
      <c r="G51" s="116">
        <f t="shared" si="6"/>
        <v>0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125">
        <f t="shared" si="7"/>
        <v>0</v>
      </c>
      <c r="W51" s="41"/>
      <c r="X51" s="116">
        <f t="shared" si="8"/>
        <v>0</v>
      </c>
      <c r="Y51" s="45">
        <f t="shared" si="9"/>
        <v>0</v>
      </c>
    </row>
    <row r="52" spans="1:25" ht="33" customHeight="1" thickTop="1" thickBot="1" x14ac:dyDescent="0.3">
      <c r="A52" s="116">
        <v>46</v>
      </c>
      <c r="B52" s="63" t="s">
        <v>155</v>
      </c>
      <c r="C52" s="61" t="s">
        <v>48</v>
      </c>
      <c r="D52" s="35"/>
      <c r="E52" s="122">
        <f t="shared" si="5"/>
        <v>0</v>
      </c>
      <c r="F52" s="35"/>
      <c r="G52" s="116">
        <f t="shared" si="6"/>
        <v>0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25">
        <f t="shared" si="7"/>
        <v>0</v>
      </c>
      <c r="W52" s="41"/>
      <c r="X52" s="116">
        <f t="shared" si="8"/>
        <v>0</v>
      </c>
      <c r="Y52" s="45">
        <f t="shared" si="9"/>
        <v>0</v>
      </c>
    </row>
    <row r="53" spans="1:25" ht="33" customHeight="1" thickTop="1" thickBot="1" x14ac:dyDescent="0.3">
      <c r="A53" s="116">
        <v>47</v>
      </c>
      <c r="B53" s="63" t="s">
        <v>155</v>
      </c>
      <c r="C53" s="61" t="s">
        <v>49</v>
      </c>
      <c r="D53" s="35"/>
      <c r="E53" s="122">
        <f t="shared" si="5"/>
        <v>0</v>
      </c>
      <c r="F53" s="35"/>
      <c r="G53" s="116">
        <f t="shared" si="6"/>
        <v>0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125">
        <f t="shared" si="7"/>
        <v>0</v>
      </c>
      <c r="W53" s="41"/>
      <c r="X53" s="116">
        <f t="shared" si="8"/>
        <v>0</v>
      </c>
      <c r="Y53" s="45">
        <f t="shared" si="9"/>
        <v>0</v>
      </c>
    </row>
    <row r="54" spans="1:25" ht="33" customHeight="1" thickTop="1" thickBot="1" x14ac:dyDescent="0.3">
      <c r="A54" s="116">
        <v>48</v>
      </c>
      <c r="B54" s="63" t="s">
        <v>155</v>
      </c>
      <c r="C54" s="61" t="s">
        <v>50</v>
      </c>
      <c r="D54" s="35"/>
      <c r="E54" s="122">
        <f t="shared" si="5"/>
        <v>0</v>
      </c>
      <c r="F54" s="35"/>
      <c r="G54" s="116">
        <f t="shared" si="6"/>
        <v>0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125">
        <f t="shared" si="7"/>
        <v>0</v>
      </c>
      <c r="W54" s="41"/>
      <c r="X54" s="116">
        <f t="shared" si="8"/>
        <v>0</v>
      </c>
      <c r="Y54" s="45">
        <f t="shared" si="9"/>
        <v>0</v>
      </c>
    </row>
    <row r="55" spans="1:25" ht="33" customHeight="1" thickTop="1" thickBot="1" x14ac:dyDescent="0.3">
      <c r="A55" s="116">
        <v>49</v>
      </c>
      <c r="B55" s="63" t="s">
        <v>155</v>
      </c>
      <c r="C55" s="61" t="s">
        <v>113</v>
      </c>
      <c r="D55" s="35"/>
      <c r="E55" s="122">
        <f t="shared" si="5"/>
        <v>0</v>
      </c>
      <c r="F55" s="35"/>
      <c r="G55" s="116">
        <f t="shared" si="6"/>
        <v>0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125">
        <f t="shared" si="7"/>
        <v>0</v>
      </c>
      <c r="W55" s="41"/>
      <c r="X55" s="116">
        <f t="shared" si="8"/>
        <v>0</v>
      </c>
      <c r="Y55" s="45">
        <f t="shared" si="9"/>
        <v>0</v>
      </c>
    </row>
    <row r="56" spans="1:25" ht="33" customHeight="1" thickTop="1" thickBot="1" x14ac:dyDescent="0.3">
      <c r="A56" s="116">
        <v>50</v>
      </c>
      <c r="B56" s="63" t="s">
        <v>155</v>
      </c>
      <c r="C56" s="61" t="s">
        <v>51</v>
      </c>
      <c r="D56" s="35"/>
      <c r="E56" s="122">
        <f t="shared" si="5"/>
        <v>0</v>
      </c>
      <c r="F56" s="35"/>
      <c r="G56" s="116">
        <f t="shared" si="6"/>
        <v>0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125">
        <f t="shared" si="7"/>
        <v>0</v>
      </c>
      <c r="W56" s="41"/>
      <c r="X56" s="116">
        <f t="shared" si="8"/>
        <v>0</v>
      </c>
      <c r="Y56" s="45">
        <f t="shared" si="9"/>
        <v>0</v>
      </c>
    </row>
    <row r="57" spans="1:25" ht="33" customHeight="1" thickTop="1" thickBot="1" x14ac:dyDescent="0.3">
      <c r="A57" s="116">
        <v>51</v>
      </c>
      <c r="B57" s="63" t="s">
        <v>155</v>
      </c>
      <c r="C57" s="61" t="s">
        <v>52</v>
      </c>
      <c r="D57" s="35"/>
      <c r="E57" s="122">
        <f t="shared" si="5"/>
        <v>0</v>
      </c>
      <c r="F57" s="35"/>
      <c r="G57" s="116">
        <f t="shared" si="6"/>
        <v>0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125">
        <f t="shared" si="7"/>
        <v>0</v>
      </c>
      <c r="W57" s="41"/>
      <c r="X57" s="116">
        <f t="shared" si="8"/>
        <v>0</v>
      </c>
      <c r="Y57" s="45">
        <f t="shared" si="9"/>
        <v>0</v>
      </c>
    </row>
    <row r="58" spans="1:25" ht="33" customHeight="1" thickTop="1" thickBot="1" x14ac:dyDescent="0.3">
      <c r="A58" s="116">
        <v>52</v>
      </c>
      <c r="B58" s="63" t="s">
        <v>155</v>
      </c>
      <c r="C58" s="61" t="s">
        <v>53</v>
      </c>
      <c r="D58" s="35"/>
      <c r="E58" s="122">
        <f t="shared" si="5"/>
        <v>0</v>
      </c>
      <c r="F58" s="35"/>
      <c r="G58" s="116">
        <f t="shared" si="6"/>
        <v>0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125">
        <f t="shared" si="7"/>
        <v>0</v>
      </c>
      <c r="W58" s="41"/>
      <c r="X58" s="116">
        <f t="shared" si="8"/>
        <v>0</v>
      </c>
      <c r="Y58" s="45">
        <f t="shared" si="9"/>
        <v>0</v>
      </c>
    </row>
    <row r="59" spans="1:25" ht="33" customHeight="1" thickTop="1" thickBot="1" x14ac:dyDescent="0.3">
      <c r="A59" s="116">
        <v>53</v>
      </c>
      <c r="B59" s="63" t="s">
        <v>155</v>
      </c>
      <c r="C59" s="61" t="s">
        <v>54</v>
      </c>
      <c r="D59" s="35"/>
      <c r="E59" s="122">
        <f t="shared" si="5"/>
        <v>0</v>
      </c>
      <c r="F59" s="35"/>
      <c r="G59" s="116">
        <f t="shared" si="6"/>
        <v>0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125">
        <f t="shared" si="7"/>
        <v>0</v>
      </c>
      <c r="W59" s="41"/>
      <c r="X59" s="116">
        <f t="shared" si="8"/>
        <v>0</v>
      </c>
      <c r="Y59" s="45">
        <f t="shared" si="9"/>
        <v>0</v>
      </c>
    </row>
    <row r="60" spans="1:25" ht="33" customHeight="1" thickTop="1" thickBot="1" x14ac:dyDescent="0.3">
      <c r="A60" s="116">
        <v>54</v>
      </c>
      <c r="B60" s="63" t="s">
        <v>155</v>
      </c>
      <c r="C60" s="61" t="s">
        <v>55</v>
      </c>
      <c r="D60" s="35"/>
      <c r="E60" s="122">
        <f t="shared" si="5"/>
        <v>0</v>
      </c>
      <c r="F60" s="35"/>
      <c r="G60" s="116">
        <f t="shared" si="6"/>
        <v>0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125">
        <f t="shared" si="7"/>
        <v>0</v>
      </c>
      <c r="W60" s="41"/>
      <c r="X60" s="116">
        <f t="shared" si="8"/>
        <v>0</v>
      </c>
      <c r="Y60" s="45">
        <f t="shared" si="9"/>
        <v>0</v>
      </c>
    </row>
    <row r="61" spans="1:25" ht="33" customHeight="1" thickTop="1" thickBot="1" x14ac:dyDescent="0.3">
      <c r="A61" s="116">
        <v>55</v>
      </c>
      <c r="B61" s="63" t="s">
        <v>155</v>
      </c>
      <c r="C61" s="61" t="s">
        <v>56</v>
      </c>
      <c r="D61" s="35"/>
      <c r="E61" s="122">
        <f t="shared" si="5"/>
        <v>0</v>
      </c>
      <c r="F61" s="35"/>
      <c r="G61" s="116">
        <f t="shared" si="6"/>
        <v>0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125">
        <f t="shared" si="7"/>
        <v>0</v>
      </c>
      <c r="W61" s="41"/>
      <c r="X61" s="116">
        <f t="shared" si="8"/>
        <v>0</v>
      </c>
      <c r="Y61" s="45">
        <f t="shared" si="9"/>
        <v>0</v>
      </c>
    </row>
    <row r="62" spans="1:25" ht="33" customHeight="1" thickTop="1" thickBot="1" x14ac:dyDescent="0.3">
      <c r="A62" s="116">
        <v>56</v>
      </c>
      <c r="B62" s="63" t="s">
        <v>155</v>
      </c>
      <c r="C62" s="61" t="s">
        <v>57</v>
      </c>
      <c r="D62" s="35"/>
      <c r="E62" s="122">
        <f t="shared" si="5"/>
        <v>0</v>
      </c>
      <c r="F62" s="35"/>
      <c r="G62" s="116">
        <f t="shared" si="6"/>
        <v>0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125">
        <f t="shared" si="7"/>
        <v>0</v>
      </c>
      <c r="W62" s="41"/>
      <c r="X62" s="116">
        <f t="shared" si="8"/>
        <v>0</v>
      </c>
      <c r="Y62" s="45">
        <f t="shared" si="9"/>
        <v>0</v>
      </c>
    </row>
    <row r="63" spans="1:25" ht="33" customHeight="1" thickTop="1" thickBot="1" x14ac:dyDescent="0.3">
      <c r="A63" s="116">
        <v>57</v>
      </c>
      <c r="B63" s="63" t="s">
        <v>152</v>
      </c>
      <c r="C63" s="61" t="s">
        <v>79</v>
      </c>
      <c r="D63" s="35"/>
      <c r="E63" s="122">
        <f t="shared" si="5"/>
        <v>0</v>
      </c>
      <c r="F63" s="35"/>
      <c r="G63" s="116">
        <f t="shared" si="6"/>
        <v>0</v>
      </c>
      <c r="H63" s="41"/>
      <c r="I63" s="41">
        <v>1</v>
      </c>
      <c r="J63" s="41">
        <v>3</v>
      </c>
      <c r="K63" s="41"/>
      <c r="L63" s="41"/>
      <c r="M63" s="41"/>
      <c r="N63" s="41"/>
      <c r="O63" s="41">
        <v>2</v>
      </c>
      <c r="P63" s="41"/>
      <c r="Q63" s="41"/>
      <c r="R63" s="41"/>
      <c r="S63" s="41"/>
      <c r="T63" s="41"/>
      <c r="U63" s="41">
        <v>2</v>
      </c>
      <c r="V63" s="125">
        <f t="shared" si="7"/>
        <v>8</v>
      </c>
      <c r="W63" s="41"/>
      <c r="X63" s="116">
        <f t="shared" si="8"/>
        <v>0</v>
      </c>
      <c r="Y63" s="45">
        <f t="shared" si="9"/>
        <v>8</v>
      </c>
    </row>
    <row r="64" spans="1:25" ht="33" customHeight="1" thickTop="1" thickBot="1" x14ac:dyDescent="0.3">
      <c r="A64" s="116">
        <v>58</v>
      </c>
      <c r="B64" s="63" t="s">
        <v>155</v>
      </c>
      <c r="C64" s="61" t="s">
        <v>123</v>
      </c>
      <c r="D64" s="35"/>
      <c r="E64" s="122">
        <f t="shared" si="5"/>
        <v>0</v>
      </c>
      <c r="F64" s="35"/>
      <c r="G64" s="116">
        <f t="shared" si="6"/>
        <v>0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125">
        <f t="shared" si="7"/>
        <v>0</v>
      </c>
      <c r="W64" s="41"/>
      <c r="X64" s="116">
        <f t="shared" si="8"/>
        <v>0</v>
      </c>
      <c r="Y64" s="45">
        <f t="shared" si="9"/>
        <v>0</v>
      </c>
    </row>
    <row r="65" spans="1:25" ht="33" customHeight="1" thickTop="1" thickBot="1" x14ac:dyDescent="0.3">
      <c r="A65" s="116">
        <v>59</v>
      </c>
      <c r="B65" s="63" t="s">
        <v>155</v>
      </c>
      <c r="C65" s="61" t="s">
        <v>102</v>
      </c>
      <c r="D65" s="35"/>
      <c r="E65" s="122">
        <f t="shared" si="5"/>
        <v>0</v>
      </c>
      <c r="F65" s="35"/>
      <c r="G65" s="116">
        <f t="shared" si="6"/>
        <v>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125">
        <f t="shared" si="7"/>
        <v>0</v>
      </c>
      <c r="W65" s="41"/>
      <c r="X65" s="116">
        <f t="shared" si="8"/>
        <v>0</v>
      </c>
      <c r="Y65" s="45">
        <f t="shared" si="9"/>
        <v>0</v>
      </c>
    </row>
    <row r="66" spans="1:25" ht="33" customHeight="1" thickTop="1" thickBot="1" x14ac:dyDescent="0.3">
      <c r="A66" s="116">
        <v>60</v>
      </c>
      <c r="B66" s="63" t="s">
        <v>155</v>
      </c>
      <c r="C66" s="61" t="s">
        <v>58</v>
      </c>
      <c r="D66" s="35"/>
      <c r="E66" s="122">
        <f t="shared" si="5"/>
        <v>0</v>
      </c>
      <c r="F66" s="35"/>
      <c r="G66" s="116">
        <f t="shared" si="6"/>
        <v>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125">
        <f t="shared" si="7"/>
        <v>0</v>
      </c>
      <c r="W66" s="41"/>
      <c r="X66" s="116">
        <f t="shared" si="8"/>
        <v>0</v>
      </c>
      <c r="Y66" s="45">
        <f t="shared" si="9"/>
        <v>0</v>
      </c>
    </row>
    <row r="67" spans="1:25" ht="33" customHeight="1" thickTop="1" thickBot="1" x14ac:dyDescent="0.3">
      <c r="A67" s="116">
        <v>61</v>
      </c>
      <c r="B67" s="63" t="s">
        <v>155</v>
      </c>
      <c r="C67" s="61" t="s">
        <v>59</v>
      </c>
      <c r="D67" s="35"/>
      <c r="E67" s="122">
        <f t="shared" si="5"/>
        <v>0</v>
      </c>
      <c r="F67" s="35"/>
      <c r="G67" s="116">
        <f t="shared" si="6"/>
        <v>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125">
        <f t="shared" si="7"/>
        <v>0</v>
      </c>
      <c r="W67" s="41"/>
      <c r="X67" s="116">
        <f t="shared" si="8"/>
        <v>0</v>
      </c>
      <c r="Y67" s="45">
        <f t="shared" si="9"/>
        <v>0</v>
      </c>
    </row>
    <row r="68" spans="1:25" ht="33" customHeight="1" thickTop="1" thickBot="1" x14ac:dyDescent="0.3">
      <c r="A68" s="116">
        <v>62</v>
      </c>
      <c r="B68" s="63" t="s">
        <v>155</v>
      </c>
      <c r="C68" s="61" t="s">
        <v>60</v>
      </c>
      <c r="D68" s="35"/>
      <c r="E68" s="122">
        <f t="shared" si="5"/>
        <v>0</v>
      </c>
      <c r="F68" s="35"/>
      <c r="G68" s="116">
        <f t="shared" si="6"/>
        <v>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125">
        <f t="shared" si="7"/>
        <v>0</v>
      </c>
      <c r="W68" s="41"/>
      <c r="X68" s="116">
        <f t="shared" si="8"/>
        <v>0</v>
      </c>
      <c r="Y68" s="45">
        <f t="shared" si="9"/>
        <v>0</v>
      </c>
    </row>
    <row r="69" spans="1:25" ht="33" customHeight="1" thickTop="1" thickBot="1" x14ac:dyDescent="0.3">
      <c r="A69" s="116">
        <v>63</v>
      </c>
      <c r="B69" s="63" t="s">
        <v>155</v>
      </c>
      <c r="C69" s="61" t="s">
        <v>61</v>
      </c>
      <c r="D69" s="35"/>
      <c r="E69" s="122">
        <f t="shared" si="5"/>
        <v>0</v>
      </c>
      <c r="F69" s="35"/>
      <c r="G69" s="116">
        <f t="shared" si="6"/>
        <v>0</v>
      </c>
      <c r="H69" s="41">
        <v>1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>
        <v>27</v>
      </c>
      <c r="T69" s="41"/>
      <c r="U69" s="41"/>
      <c r="V69" s="125">
        <f t="shared" si="7"/>
        <v>28</v>
      </c>
      <c r="W69" s="41"/>
      <c r="X69" s="116">
        <f t="shared" si="8"/>
        <v>0</v>
      </c>
      <c r="Y69" s="45">
        <f t="shared" si="9"/>
        <v>28</v>
      </c>
    </row>
    <row r="70" spans="1:25" ht="33" customHeight="1" thickTop="1" thickBot="1" x14ac:dyDescent="0.3">
      <c r="A70" s="116">
        <v>64</v>
      </c>
      <c r="B70" s="63" t="s">
        <v>155</v>
      </c>
      <c r="C70" s="61" t="s">
        <v>62</v>
      </c>
      <c r="D70" s="35"/>
      <c r="E70" s="122">
        <f t="shared" si="5"/>
        <v>0</v>
      </c>
      <c r="F70" s="35"/>
      <c r="G70" s="116">
        <f t="shared" si="6"/>
        <v>0</v>
      </c>
      <c r="H70" s="41">
        <v>9</v>
      </c>
      <c r="I70" s="41"/>
      <c r="J70" s="41"/>
      <c r="K70" s="41"/>
      <c r="L70" s="41"/>
      <c r="M70" s="41">
        <v>1</v>
      </c>
      <c r="N70" s="41"/>
      <c r="O70" s="41"/>
      <c r="P70" s="41"/>
      <c r="Q70" s="41"/>
      <c r="R70" s="41"/>
      <c r="S70" s="41"/>
      <c r="T70" s="41"/>
      <c r="U70" s="41"/>
      <c r="V70" s="125">
        <f t="shared" si="7"/>
        <v>10</v>
      </c>
      <c r="W70" s="41"/>
      <c r="X70" s="116">
        <f t="shared" si="8"/>
        <v>0</v>
      </c>
      <c r="Y70" s="45">
        <f t="shared" si="9"/>
        <v>10</v>
      </c>
    </row>
    <row r="71" spans="1:25" ht="33" customHeight="1" thickTop="1" thickBot="1" x14ac:dyDescent="0.3">
      <c r="A71" s="116">
        <v>65</v>
      </c>
      <c r="B71" s="63" t="s">
        <v>155</v>
      </c>
      <c r="C71" s="61" t="s">
        <v>63</v>
      </c>
      <c r="D71" s="35"/>
      <c r="E71" s="122">
        <f t="shared" ref="E71:E102" si="10">SUM(D71:D71)</f>
        <v>0</v>
      </c>
      <c r="F71" s="35"/>
      <c r="G71" s="116">
        <f t="shared" ref="G71:G102" si="11">SUM(F71:F71)</f>
        <v>0</v>
      </c>
      <c r="H71" s="41"/>
      <c r="I71" s="41"/>
      <c r="J71" s="41"/>
      <c r="K71" s="41"/>
      <c r="L71" s="41"/>
      <c r="M71" s="41">
        <v>1</v>
      </c>
      <c r="N71" s="41"/>
      <c r="O71" s="41"/>
      <c r="P71" s="41"/>
      <c r="Q71" s="41"/>
      <c r="R71" s="41"/>
      <c r="S71" s="41"/>
      <c r="T71" s="41"/>
      <c r="U71" s="41"/>
      <c r="V71" s="125">
        <f t="shared" ref="V71:V102" si="12">SUM(H71:U71)</f>
        <v>1</v>
      </c>
      <c r="W71" s="41"/>
      <c r="X71" s="116">
        <f t="shared" ref="X71:X102" si="13">SUM(W71:W71)</f>
        <v>0</v>
      </c>
      <c r="Y71" s="45">
        <f t="shared" ref="Y71:Y102" si="14">E71+G71+V71+X71</f>
        <v>1</v>
      </c>
    </row>
    <row r="72" spans="1:25" ht="33" customHeight="1" thickTop="1" thickBot="1" x14ac:dyDescent="0.3">
      <c r="A72" s="116">
        <v>66</v>
      </c>
      <c r="B72" s="63" t="s">
        <v>152</v>
      </c>
      <c r="C72" s="61" t="s">
        <v>80</v>
      </c>
      <c r="D72" s="35"/>
      <c r="E72" s="122">
        <f t="shared" si="10"/>
        <v>0</v>
      </c>
      <c r="F72" s="35"/>
      <c r="G72" s="116">
        <f t="shared" si="11"/>
        <v>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125">
        <f t="shared" si="12"/>
        <v>0</v>
      </c>
      <c r="W72" s="41"/>
      <c r="X72" s="116">
        <f t="shared" si="13"/>
        <v>0</v>
      </c>
      <c r="Y72" s="45">
        <f t="shared" si="14"/>
        <v>0</v>
      </c>
    </row>
    <row r="73" spans="1:25" ht="33" customHeight="1" thickTop="1" thickBot="1" x14ac:dyDescent="0.3">
      <c r="A73" s="116">
        <v>67</v>
      </c>
      <c r="B73" s="63" t="s">
        <v>155</v>
      </c>
      <c r="C73" s="61" t="s">
        <v>64</v>
      </c>
      <c r="D73" s="35"/>
      <c r="E73" s="122">
        <f t="shared" si="10"/>
        <v>0</v>
      </c>
      <c r="F73" s="35"/>
      <c r="G73" s="116">
        <f t="shared" si="11"/>
        <v>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125">
        <f t="shared" si="12"/>
        <v>0</v>
      </c>
      <c r="W73" s="41"/>
      <c r="X73" s="116">
        <f t="shared" si="13"/>
        <v>0</v>
      </c>
      <c r="Y73" s="45">
        <f t="shared" si="14"/>
        <v>0</v>
      </c>
    </row>
    <row r="74" spans="1:25" ht="33" customHeight="1" thickTop="1" thickBot="1" x14ac:dyDescent="0.3">
      <c r="A74" s="116">
        <v>68</v>
      </c>
      <c r="B74" s="63" t="s">
        <v>155</v>
      </c>
      <c r="C74" s="61" t="s">
        <v>65</v>
      </c>
      <c r="D74" s="35"/>
      <c r="E74" s="122">
        <f t="shared" si="10"/>
        <v>0</v>
      </c>
      <c r="F74" s="35"/>
      <c r="G74" s="116">
        <f t="shared" si="11"/>
        <v>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125">
        <f t="shared" si="12"/>
        <v>0</v>
      </c>
      <c r="W74" s="41"/>
      <c r="X74" s="116">
        <f t="shared" si="13"/>
        <v>0</v>
      </c>
      <c r="Y74" s="45">
        <f t="shared" si="14"/>
        <v>0</v>
      </c>
    </row>
    <row r="75" spans="1:25" ht="33" customHeight="1" thickTop="1" thickBot="1" x14ac:dyDescent="0.3">
      <c r="A75" s="116">
        <v>69</v>
      </c>
      <c r="B75" s="63" t="s">
        <v>155</v>
      </c>
      <c r="C75" s="61" t="s">
        <v>124</v>
      </c>
      <c r="D75" s="35"/>
      <c r="E75" s="122">
        <f t="shared" si="10"/>
        <v>0</v>
      </c>
      <c r="F75" s="35"/>
      <c r="G75" s="116">
        <f t="shared" si="11"/>
        <v>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125">
        <f t="shared" si="12"/>
        <v>0</v>
      </c>
      <c r="W75" s="41"/>
      <c r="X75" s="116">
        <f t="shared" si="13"/>
        <v>0</v>
      </c>
      <c r="Y75" s="45">
        <f t="shared" si="14"/>
        <v>0</v>
      </c>
    </row>
    <row r="76" spans="1:25" ht="33" customHeight="1" thickTop="1" thickBot="1" x14ac:dyDescent="0.3">
      <c r="A76" s="116">
        <v>70</v>
      </c>
      <c r="B76" s="63" t="s">
        <v>155</v>
      </c>
      <c r="C76" s="61" t="s">
        <v>66</v>
      </c>
      <c r="D76" s="35"/>
      <c r="E76" s="122">
        <f t="shared" si="10"/>
        <v>0</v>
      </c>
      <c r="F76" s="35"/>
      <c r="G76" s="116">
        <f t="shared" si="11"/>
        <v>0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125">
        <f t="shared" si="12"/>
        <v>0</v>
      </c>
      <c r="W76" s="41"/>
      <c r="X76" s="116">
        <f t="shared" si="13"/>
        <v>0</v>
      </c>
      <c r="Y76" s="45">
        <f t="shared" si="14"/>
        <v>0</v>
      </c>
    </row>
    <row r="77" spans="1:25" ht="33" customHeight="1" thickTop="1" thickBot="1" x14ac:dyDescent="0.3">
      <c r="A77" s="116">
        <v>71</v>
      </c>
      <c r="B77" s="63" t="s">
        <v>155</v>
      </c>
      <c r="C77" s="61" t="s">
        <v>104</v>
      </c>
      <c r="D77" s="35"/>
      <c r="E77" s="122">
        <f t="shared" si="10"/>
        <v>0</v>
      </c>
      <c r="F77" s="35"/>
      <c r="G77" s="116">
        <f t="shared" si="11"/>
        <v>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>
        <v>2</v>
      </c>
      <c r="S77" s="41"/>
      <c r="T77" s="41"/>
      <c r="U77" s="41"/>
      <c r="V77" s="125">
        <f t="shared" si="12"/>
        <v>2</v>
      </c>
      <c r="W77" s="41"/>
      <c r="X77" s="116">
        <f t="shared" si="13"/>
        <v>0</v>
      </c>
      <c r="Y77" s="45">
        <f t="shared" si="14"/>
        <v>2</v>
      </c>
    </row>
    <row r="78" spans="1:25" ht="33" customHeight="1" thickTop="1" thickBot="1" x14ac:dyDescent="0.3">
      <c r="A78" s="116">
        <v>72</v>
      </c>
      <c r="B78" s="63" t="s">
        <v>146</v>
      </c>
      <c r="C78" s="61" t="s">
        <v>1</v>
      </c>
      <c r="D78" s="35"/>
      <c r="E78" s="122">
        <f t="shared" si="10"/>
        <v>0</v>
      </c>
      <c r="F78" s="35"/>
      <c r="G78" s="116">
        <f t="shared" si="11"/>
        <v>0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125">
        <f t="shared" si="12"/>
        <v>0</v>
      </c>
      <c r="W78" s="41"/>
      <c r="X78" s="116">
        <f t="shared" si="13"/>
        <v>0</v>
      </c>
      <c r="Y78" s="45">
        <f t="shared" si="14"/>
        <v>0</v>
      </c>
    </row>
    <row r="79" spans="1:25" ht="33" customHeight="1" thickTop="1" thickBot="1" x14ac:dyDescent="0.3">
      <c r="A79" s="116">
        <v>73</v>
      </c>
      <c r="B79" s="63" t="s">
        <v>155</v>
      </c>
      <c r="C79" s="61" t="s">
        <v>103</v>
      </c>
      <c r="D79" s="35"/>
      <c r="E79" s="122">
        <f t="shared" si="10"/>
        <v>0</v>
      </c>
      <c r="F79" s="35"/>
      <c r="G79" s="116">
        <f t="shared" si="11"/>
        <v>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125">
        <f t="shared" si="12"/>
        <v>0</v>
      </c>
      <c r="W79" s="41"/>
      <c r="X79" s="116">
        <f t="shared" si="13"/>
        <v>0</v>
      </c>
      <c r="Y79" s="45">
        <f t="shared" si="14"/>
        <v>0</v>
      </c>
    </row>
    <row r="80" spans="1:25" ht="33" customHeight="1" thickTop="1" thickBot="1" x14ac:dyDescent="0.3">
      <c r="A80" s="116">
        <v>74</v>
      </c>
      <c r="B80" s="63" t="s">
        <v>152</v>
      </c>
      <c r="C80" s="61" t="s">
        <v>81</v>
      </c>
      <c r="D80" s="35"/>
      <c r="E80" s="122">
        <f t="shared" si="10"/>
        <v>0</v>
      </c>
      <c r="F80" s="35"/>
      <c r="G80" s="116">
        <f t="shared" si="11"/>
        <v>0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125">
        <f t="shared" si="12"/>
        <v>0</v>
      </c>
      <c r="W80" s="41"/>
      <c r="X80" s="116">
        <f t="shared" si="13"/>
        <v>0</v>
      </c>
      <c r="Y80" s="45">
        <f t="shared" si="14"/>
        <v>0</v>
      </c>
    </row>
    <row r="81" spans="1:25" ht="33" customHeight="1" thickTop="1" thickBot="1" x14ac:dyDescent="0.3">
      <c r="A81" s="116">
        <v>75</v>
      </c>
      <c r="B81" s="63" t="s">
        <v>155</v>
      </c>
      <c r="C81" s="61" t="s">
        <v>153</v>
      </c>
      <c r="D81" s="35"/>
      <c r="E81" s="122">
        <f t="shared" si="10"/>
        <v>0</v>
      </c>
      <c r="F81" s="35"/>
      <c r="G81" s="116">
        <f t="shared" si="11"/>
        <v>0</v>
      </c>
      <c r="H81" s="41">
        <v>1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125">
        <f t="shared" si="12"/>
        <v>1</v>
      </c>
      <c r="W81" s="41"/>
      <c r="X81" s="116">
        <f t="shared" si="13"/>
        <v>0</v>
      </c>
      <c r="Y81" s="45">
        <f t="shared" si="14"/>
        <v>1</v>
      </c>
    </row>
    <row r="82" spans="1:25" ht="33" customHeight="1" thickTop="1" thickBot="1" x14ac:dyDescent="0.3">
      <c r="A82" s="116">
        <v>76</v>
      </c>
      <c r="B82" s="63" t="s">
        <v>155</v>
      </c>
      <c r="C82" s="61" t="s">
        <v>125</v>
      </c>
      <c r="D82" s="35"/>
      <c r="E82" s="122">
        <f t="shared" si="10"/>
        <v>0</v>
      </c>
      <c r="F82" s="35"/>
      <c r="G82" s="116">
        <f t="shared" si="11"/>
        <v>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125">
        <f t="shared" si="12"/>
        <v>0</v>
      </c>
      <c r="W82" s="41"/>
      <c r="X82" s="116">
        <f t="shared" si="13"/>
        <v>0</v>
      </c>
      <c r="Y82" s="45">
        <f t="shared" si="14"/>
        <v>0</v>
      </c>
    </row>
    <row r="83" spans="1:25" ht="33" customHeight="1" thickTop="1" thickBot="1" x14ac:dyDescent="0.3">
      <c r="A83" s="116">
        <v>77</v>
      </c>
      <c r="B83" s="63" t="s">
        <v>155</v>
      </c>
      <c r="C83" s="61" t="s">
        <v>67</v>
      </c>
      <c r="D83" s="35"/>
      <c r="E83" s="122">
        <f t="shared" si="10"/>
        <v>0</v>
      </c>
      <c r="F83" s="35"/>
      <c r="G83" s="116">
        <f t="shared" si="11"/>
        <v>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125">
        <f t="shared" si="12"/>
        <v>0</v>
      </c>
      <c r="W83" s="41"/>
      <c r="X83" s="116">
        <f t="shared" si="13"/>
        <v>0</v>
      </c>
      <c r="Y83" s="45">
        <f t="shared" si="14"/>
        <v>0</v>
      </c>
    </row>
    <row r="84" spans="1:25" ht="33" customHeight="1" thickTop="1" thickBot="1" x14ac:dyDescent="0.3">
      <c r="A84" s="116">
        <v>78</v>
      </c>
      <c r="B84" s="63" t="s">
        <v>150</v>
      </c>
      <c r="C84" s="61" t="s">
        <v>129</v>
      </c>
      <c r="D84" s="35"/>
      <c r="E84" s="122">
        <f t="shared" si="10"/>
        <v>0</v>
      </c>
      <c r="F84" s="35"/>
      <c r="G84" s="116">
        <f t="shared" si="11"/>
        <v>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125">
        <f t="shared" si="12"/>
        <v>0</v>
      </c>
      <c r="W84" s="41"/>
      <c r="X84" s="116">
        <f t="shared" si="13"/>
        <v>0</v>
      </c>
      <c r="Y84" s="45">
        <f t="shared" si="14"/>
        <v>0</v>
      </c>
    </row>
    <row r="85" spans="1:25" ht="33" customHeight="1" thickTop="1" thickBot="1" x14ac:dyDescent="0.3">
      <c r="A85" s="116">
        <v>79</v>
      </c>
      <c r="B85" s="63" t="s">
        <v>150</v>
      </c>
      <c r="C85" s="61" t="s">
        <v>108</v>
      </c>
      <c r="D85" s="35"/>
      <c r="E85" s="122">
        <f t="shared" si="10"/>
        <v>0</v>
      </c>
      <c r="F85" s="35"/>
      <c r="G85" s="116">
        <f t="shared" si="11"/>
        <v>0</v>
      </c>
      <c r="H85" s="41"/>
      <c r="I85" s="41"/>
      <c r="J85" s="41"/>
      <c r="K85" s="41"/>
      <c r="L85" s="41"/>
      <c r="M85" s="41"/>
      <c r="N85" s="41"/>
      <c r="O85" s="41">
        <v>1</v>
      </c>
      <c r="P85" s="41"/>
      <c r="Q85" s="41"/>
      <c r="R85" s="41"/>
      <c r="S85" s="41"/>
      <c r="T85" s="41"/>
      <c r="U85" s="41"/>
      <c r="V85" s="125">
        <f t="shared" si="12"/>
        <v>1</v>
      </c>
      <c r="W85" s="41"/>
      <c r="X85" s="116">
        <f t="shared" si="13"/>
        <v>0</v>
      </c>
      <c r="Y85" s="45">
        <f t="shared" si="14"/>
        <v>1</v>
      </c>
    </row>
    <row r="86" spans="1:25" ht="33" customHeight="1" thickTop="1" thickBot="1" x14ac:dyDescent="0.3">
      <c r="A86" s="116">
        <v>80</v>
      </c>
      <c r="B86" s="63" t="s">
        <v>150</v>
      </c>
      <c r="C86" s="61" t="s">
        <v>85</v>
      </c>
      <c r="D86" s="35"/>
      <c r="E86" s="122">
        <f t="shared" si="10"/>
        <v>0</v>
      </c>
      <c r="F86" s="35"/>
      <c r="G86" s="116">
        <f t="shared" si="11"/>
        <v>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125">
        <f t="shared" si="12"/>
        <v>0</v>
      </c>
      <c r="W86" s="41"/>
      <c r="X86" s="116">
        <f t="shared" si="13"/>
        <v>0</v>
      </c>
      <c r="Y86" s="45">
        <f t="shared" si="14"/>
        <v>0</v>
      </c>
    </row>
    <row r="87" spans="1:25" ht="33" customHeight="1" thickTop="1" thickBot="1" x14ac:dyDescent="0.3">
      <c r="A87" s="116">
        <v>81</v>
      </c>
      <c r="B87" s="63" t="s">
        <v>146</v>
      </c>
      <c r="C87" s="61" t="s">
        <v>2</v>
      </c>
      <c r="D87" s="35"/>
      <c r="E87" s="122">
        <f t="shared" si="10"/>
        <v>0</v>
      </c>
      <c r="F87" s="35"/>
      <c r="G87" s="116">
        <f t="shared" si="11"/>
        <v>0</v>
      </c>
      <c r="H87" s="41">
        <v>1</v>
      </c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125">
        <f t="shared" si="12"/>
        <v>1</v>
      </c>
      <c r="W87" s="41"/>
      <c r="X87" s="116">
        <f t="shared" si="13"/>
        <v>0</v>
      </c>
      <c r="Y87" s="45">
        <f t="shared" si="14"/>
        <v>1</v>
      </c>
    </row>
    <row r="88" spans="1:25" ht="33" customHeight="1" thickTop="1" thickBot="1" x14ac:dyDescent="0.3">
      <c r="A88" s="116">
        <v>82</v>
      </c>
      <c r="B88" s="63" t="s">
        <v>150</v>
      </c>
      <c r="C88" s="61" t="s">
        <v>86</v>
      </c>
      <c r="D88" s="35"/>
      <c r="E88" s="122">
        <f t="shared" si="10"/>
        <v>0</v>
      </c>
      <c r="F88" s="35"/>
      <c r="G88" s="116">
        <f t="shared" si="11"/>
        <v>0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125">
        <f t="shared" si="12"/>
        <v>0</v>
      </c>
      <c r="W88" s="41"/>
      <c r="X88" s="116">
        <f t="shared" si="13"/>
        <v>0</v>
      </c>
      <c r="Y88" s="45">
        <f t="shared" si="14"/>
        <v>0</v>
      </c>
    </row>
    <row r="89" spans="1:25" ht="33" customHeight="1" thickTop="1" thickBot="1" x14ac:dyDescent="0.3">
      <c r="A89" s="116">
        <v>83</v>
      </c>
      <c r="B89" s="63" t="s">
        <v>150</v>
      </c>
      <c r="C89" s="61" t="s">
        <v>87</v>
      </c>
      <c r="D89" s="35"/>
      <c r="E89" s="122">
        <f t="shared" si="10"/>
        <v>0</v>
      </c>
      <c r="F89" s="35"/>
      <c r="G89" s="116">
        <f t="shared" si="11"/>
        <v>0</v>
      </c>
      <c r="H89" s="41"/>
      <c r="I89" s="41"/>
      <c r="J89" s="41">
        <v>1</v>
      </c>
      <c r="K89" s="41">
        <v>1</v>
      </c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125">
        <f t="shared" si="12"/>
        <v>2</v>
      </c>
      <c r="W89" s="41"/>
      <c r="X89" s="116">
        <f t="shared" si="13"/>
        <v>0</v>
      </c>
      <c r="Y89" s="45">
        <f t="shared" si="14"/>
        <v>2</v>
      </c>
    </row>
    <row r="90" spans="1:25" ht="33" customHeight="1" thickTop="1" thickBot="1" x14ac:dyDescent="0.3">
      <c r="A90" s="116">
        <v>84</v>
      </c>
      <c r="B90" s="63" t="s">
        <v>150</v>
      </c>
      <c r="C90" s="61" t="s">
        <v>88</v>
      </c>
      <c r="D90" s="35"/>
      <c r="E90" s="122">
        <f t="shared" si="10"/>
        <v>0</v>
      </c>
      <c r="F90" s="35"/>
      <c r="G90" s="116">
        <f t="shared" si="11"/>
        <v>0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125">
        <f t="shared" si="12"/>
        <v>0</v>
      </c>
      <c r="W90" s="41"/>
      <c r="X90" s="116">
        <f t="shared" si="13"/>
        <v>0</v>
      </c>
      <c r="Y90" s="45">
        <f t="shared" si="14"/>
        <v>0</v>
      </c>
    </row>
    <row r="91" spans="1:25" ht="33" customHeight="1" thickTop="1" thickBot="1" x14ac:dyDescent="0.3">
      <c r="A91" s="116">
        <v>85</v>
      </c>
      <c r="B91" s="63" t="s">
        <v>150</v>
      </c>
      <c r="C91" s="61" t="s">
        <v>149</v>
      </c>
      <c r="D91" s="35"/>
      <c r="E91" s="122">
        <f t="shared" si="10"/>
        <v>0</v>
      </c>
      <c r="F91" s="35"/>
      <c r="G91" s="116">
        <f t="shared" si="11"/>
        <v>0</v>
      </c>
      <c r="H91" s="41"/>
      <c r="I91" s="41"/>
      <c r="J91" s="41">
        <v>2</v>
      </c>
      <c r="K91" s="41">
        <v>1</v>
      </c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125">
        <f t="shared" si="12"/>
        <v>3</v>
      </c>
      <c r="W91" s="41"/>
      <c r="X91" s="116">
        <f t="shared" si="13"/>
        <v>0</v>
      </c>
      <c r="Y91" s="45">
        <f t="shared" si="14"/>
        <v>3</v>
      </c>
    </row>
    <row r="92" spans="1:25" ht="33" customHeight="1" thickTop="1" thickBot="1" x14ac:dyDescent="0.3">
      <c r="A92" s="116">
        <v>86</v>
      </c>
      <c r="B92" s="63" t="s">
        <v>150</v>
      </c>
      <c r="C92" s="61" t="s">
        <v>89</v>
      </c>
      <c r="D92" s="35"/>
      <c r="E92" s="122">
        <f t="shared" si="10"/>
        <v>0</v>
      </c>
      <c r="F92" s="35"/>
      <c r="G92" s="116">
        <f t="shared" si="11"/>
        <v>0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125">
        <f t="shared" si="12"/>
        <v>0</v>
      </c>
      <c r="W92" s="41"/>
      <c r="X92" s="116">
        <f t="shared" si="13"/>
        <v>0</v>
      </c>
      <c r="Y92" s="45">
        <f t="shared" si="14"/>
        <v>0</v>
      </c>
    </row>
    <row r="93" spans="1:25" ht="33" customHeight="1" thickTop="1" thickBot="1" x14ac:dyDescent="0.3">
      <c r="A93" s="116">
        <v>87</v>
      </c>
      <c r="B93" s="63" t="s">
        <v>150</v>
      </c>
      <c r="C93" s="61" t="s">
        <v>90</v>
      </c>
      <c r="D93" s="35"/>
      <c r="E93" s="122">
        <f t="shared" si="10"/>
        <v>0</v>
      </c>
      <c r="F93" s="35"/>
      <c r="G93" s="116">
        <f t="shared" si="11"/>
        <v>0</v>
      </c>
      <c r="H93" s="41"/>
      <c r="I93" s="41"/>
      <c r="J93" s="41"/>
      <c r="K93" s="41">
        <v>1</v>
      </c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125">
        <f t="shared" si="12"/>
        <v>1</v>
      </c>
      <c r="W93" s="41"/>
      <c r="X93" s="116">
        <f t="shared" si="13"/>
        <v>0</v>
      </c>
      <c r="Y93" s="45">
        <f t="shared" si="14"/>
        <v>1</v>
      </c>
    </row>
    <row r="94" spans="1:25" ht="33" customHeight="1" thickTop="1" thickBot="1" x14ac:dyDescent="0.3">
      <c r="A94" s="116">
        <v>88</v>
      </c>
      <c r="B94" s="63" t="s">
        <v>155</v>
      </c>
      <c r="C94" s="61" t="s">
        <v>68</v>
      </c>
      <c r="D94" s="35"/>
      <c r="E94" s="122">
        <f t="shared" si="10"/>
        <v>0</v>
      </c>
      <c r="F94" s="35"/>
      <c r="G94" s="116">
        <f t="shared" si="11"/>
        <v>0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125">
        <f t="shared" si="12"/>
        <v>0</v>
      </c>
      <c r="W94" s="41"/>
      <c r="X94" s="116">
        <f t="shared" si="13"/>
        <v>0</v>
      </c>
      <c r="Y94" s="45">
        <f t="shared" si="14"/>
        <v>0</v>
      </c>
    </row>
    <row r="95" spans="1:25" ht="33" customHeight="1" thickTop="1" thickBot="1" x14ac:dyDescent="0.3">
      <c r="A95" s="116">
        <v>89</v>
      </c>
      <c r="B95" s="63" t="s">
        <v>155</v>
      </c>
      <c r="C95" s="61" t="s">
        <v>69</v>
      </c>
      <c r="D95" s="35"/>
      <c r="E95" s="122">
        <f t="shared" si="10"/>
        <v>0</v>
      </c>
      <c r="F95" s="35"/>
      <c r="G95" s="116">
        <f t="shared" si="11"/>
        <v>0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25">
        <f t="shared" si="12"/>
        <v>0</v>
      </c>
      <c r="W95" s="41"/>
      <c r="X95" s="116">
        <f t="shared" si="13"/>
        <v>0</v>
      </c>
      <c r="Y95" s="45">
        <f t="shared" si="14"/>
        <v>0</v>
      </c>
    </row>
    <row r="96" spans="1:25" ht="33" customHeight="1" thickTop="1" thickBot="1" x14ac:dyDescent="0.3">
      <c r="A96" s="116">
        <v>90</v>
      </c>
      <c r="B96" s="63" t="s">
        <v>155</v>
      </c>
      <c r="C96" s="61" t="s">
        <v>105</v>
      </c>
      <c r="D96" s="35"/>
      <c r="E96" s="122">
        <f t="shared" si="10"/>
        <v>0</v>
      </c>
      <c r="F96" s="35"/>
      <c r="G96" s="116">
        <f t="shared" si="11"/>
        <v>0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125">
        <f t="shared" si="12"/>
        <v>0</v>
      </c>
      <c r="W96" s="41"/>
      <c r="X96" s="116">
        <f t="shared" si="13"/>
        <v>0</v>
      </c>
      <c r="Y96" s="45">
        <f t="shared" si="14"/>
        <v>0</v>
      </c>
    </row>
    <row r="97" spans="1:25" ht="33" customHeight="1" thickTop="1" thickBot="1" x14ac:dyDescent="0.3">
      <c r="A97" s="116">
        <v>91</v>
      </c>
      <c r="B97" s="63" t="s">
        <v>155</v>
      </c>
      <c r="C97" s="61" t="s">
        <v>126</v>
      </c>
      <c r="D97" s="35"/>
      <c r="E97" s="122">
        <f t="shared" si="10"/>
        <v>0</v>
      </c>
      <c r="F97" s="35"/>
      <c r="G97" s="116">
        <f t="shared" si="11"/>
        <v>0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125">
        <f t="shared" si="12"/>
        <v>0</v>
      </c>
      <c r="W97" s="41"/>
      <c r="X97" s="116">
        <f t="shared" si="13"/>
        <v>0</v>
      </c>
      <c r="Y97" s="45">
        <f t="shared" si="14"/>
        <v>0</v>
      </c>
    </row>
    <row r="98" spans="1:25" ht="33" customHeight="1" thickTop="1" thickBot="1" x14ac:dyDescent="0.3">
      <c r="A98" s="116">
        <v>92</v>
      </c>
      <c r="B98" s="63" t="s">
        <v>155</v>
      </c>
      <c r="C98" s="61" t="s">
        <v>70</v>
      </c>
      <c r="D98" s="35"/>
      <c r="E98" s="122">
        <f t="shared" si="10"/>
        <v>0</v>
      </c>
      <c r="F98" s="35"/>
      <c r="G98" s="116">
        <f t="shared" si="11"/>
        <v>0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125">
        <f t="shared" si="12"/>
        <v>0</v>
      </c>
      <c r="W98" s="41"/>
      <c r="X98" s="116">
        <f t="shared" si="13"/>
        <v>0</v>
      </c>
      <c r="Y98" s="45">
        <f t="shared" si="14"/>
        <v>0</v>
      </c>
    </row>
    <row r="99" spans="1:25" ht="33" customHeight="1" thickTop="1" thickBot="1" x14ac:dyDescent="0.3">
      <c r="A99" s="116">
        <v>93</v>
      </c>
      <c r="B99" s="63" t="s">
        <v>146</v>
      </c>
      <c r="C99" s="61" t="s">
        <v>3</v>
      </c>
      <c r="D99" s="35"/>
      <c r="E99" s="122">
        <f t="shared" si="10"/>
        <v>0</v>
      </c>
      <c r="F99" s="35"/>
      <c r="G99" s="116">
        <f t="shared" si="11"/>
        <v>0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125">
        <f t="shared" si="12"/>
        <v>0</v>
      </c>
      <c r="W99" s="41"/>
      <c r="X99" s="116">
        <f t="shared" si="13"/>
        <v>0</v>
      </c>
      <c r="Y99" s="45">
        <f t="shared" si="14"/>
        <v>0</v>
      </c>
    </row>
    <row r="100" spans="1:25" ht="33" customHeight="1" thickTop="1" thickBot="1" x14ac:dyDescent="0.3">
      <c r="A100" s="116">
        <v>94</v>
      </c>
      <c r="B100" s="63" t="s">
        <v>155</v>
      </c>
      <c r="C100" s="61" t="s">
        <v>71</v>
      </c>
      <c r="D100" s="35"/>
      <c r="E100" s="122">
        <f t="shared" si="10"/>
        <v>0</v>
      </c>
      <c r="F100" s="35"/>
      <c r="G100" s="116">
        <f t="shared" si="11"/>
        <v>0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125">
        <f t="shared" si="12"/>
        <v>0</v>
      </c>
      <c r="W100" s="41"/>
      <c r="X100" s="116">
        <f t="shared" si="13"/>
        <v>0</v>
      </c>
      <c r="Y100" s="45">
        <f t="shared" si="14"/>
        <v>0</v>
      </c>
    </row>
    <row r="101" spans="1:25" ht="33" customHeight="1" thickTop="1" thickBot="1" x14ac:dyDescent="0.3">
      <c r="A101" s="116">
        <v>95</v>
      </c>
      <c r="B101" s="63" t="s">
        <v>155</v>
      </c>
      <c r="C101" s="61" t="s">
        <v>72</v>
      </c>
      <c r="D101" s="35"/>
      <c r="E101" s="122">
        <f t="shared" si="10"/>
        <v>0</v>
      </c>
      <c r="F101" s="35"/>
      <c r="G101" s="116">
        <f t="shared" si="11"/>
        <v>0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125">
        <f t="shared" si="12"/>
        <v>0</v>
      </c>
      <c r="W101" s="41"/>
      <c r="X101" s="116">
        <f t="shared" si="13"/>
        <v>0</v>
      </c>
      <c r="Y101" s="45">
        <f t="shared" si="14"/>
        <v>0</v>
      </c>
    </row>
    <row r="102" spans="1:25" ht="33" customHeight="1" thickTop="1" thickBot="1" x14ac:dyDescent="0.3">
      <c r="A102" s="116">
        <v>96</v>
      </c>
      <c r="B102" s="63" t="s">
        <v>146</v>
      </c>
      <c r="C102" s="61" t="s">
        <v>117</v>
      </c>
      <c r="D102" s="35"/>
      <c r="E102" s="122">
        <f t="shared" si="10"/>
        <v>0</v>
      </c>
      <c r="F102" s="35"/>
      <c r="G102" s="116">
        <f t="shared" si="11"/>
        <v>0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125">
        <f t="shared" si="12"/>
        <v>0</v>
      </c>
      <c r="W102" s="41"/>
      <c r="X102" s="116">
        <f t="shared" si="13"/>
        <v>0</v>
      </c>
      <c r="Y102" s="45">
        <f t="shared" si="14"/>
        <v>0</v>
      </c>
    </row>
    <row r="103" spans="1:25" ht="33" customHeight="1" thickTop="1" thickBot="1" x14ac:dyDescent="0.3">
      <c r="A103" s="116">
        <v>97</v>
      </c>
      <c r="B103" s="63" t="s">
        <v>146</v>
      </c>
      <c r="C103" s="61" t="s">
        <v>4</v>
      </c>
      <c r="D103" s="35"/>
      <c r="E103" s="122">
        <f t="shared" ref="E103:E134" si="15">SUM(D103:D103)</f>
        <v>0</v>
      </c>
      <c r="F103" s="35"/>
      <c r="G103" s="116">
        <f t="shared" ref="G103:G134" si="16">SUM(F103:F103)</f>
        <v>0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>
        <v>2</v>
      </c>
      <c r="S103" s="41"/>
      <c r="T103" s="41"/>
      <c r="U103" s="41"/>
      <c r="V103" s="125">
        <f t="shared" ref="V103:V134" si="17">SUM(H103:U103)</f>
        <v>2</v>
      </c>
      <c r="W103" s="41"/>
      <c r="X103" s="116">
        <f t="shared" ref="X103:X134" si="18">SUM(W103:W103)</f>
        <v>0</v>
      </c>
      <c r="Y103" s="45">
        <f t="shared" ref="Y103:Y134" si="19">E103+G103+V103+X103</f>
        <v>2</v>
      </c>
    </row>
    <row r="104" spans="1:25" ht="33" customHeight="1" thickTop="1" thickBot="1" x14ac:dyDescent="0.3">
      <c r="A104" s="116">
        <v>98</v>
      </c>
      <c r="B104" s="63" t="s">
        <v>146</v>
      </c>
      <c r="C104" s="61" t="s">
        <v>5</v>
      </c>
      <c r="D104" s="35"/>
      <c r="E104" s="122">
        <f t="shared" si="15"/>
        <v>0</v>
      </c>
      <c r="F104" s="35"/>
      <c r="G104" s="116">
        <f t="shared" si="16"/>
        <v>0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125">
        <f t="shared" si="17"/>
        <v>0</v>
      </c>
      <c r="W104" s="41"/>
      <c r="X104" s="116">
        <f t="shared" si="18"/>
        <v>0</v>
      </c>
      <c r="Y104" s="45">
        <f t="shared" si="19"/>
        <v>0</v>
      </c>
    </row>
    <row r="105" spans="1:25" ht="33" customHeight="1" thickTop="1" thickBot="1" x14ac:dyDescent="0.3">
      <c r="A105" s="116">
        <v>99</v>
      </c>
      <c r="B105" s="63" t="s">
        <v>146</v>
      </c>
      <c r="C105" s="61" t="s">
        <v>6</v>
      </c>
      <c r="D105" s="35"/>
      <c r="E105" s="122">
        <f t="shared" si="15"/>
        <v>0</v>
      </c>
      <c r="F105" s="35"/>
      <c r="G105" s="116">
        <f t="shared" si="16"/>
        <v>0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125">
        <f t="shared" si="17"/>
        <v>0</v>
      </c>
      <c r="W105" s="41"/>
      <c r="X105" s="116">
        <f t="shared" si="18"/>
        <v>0</v>
      </c>
      <c r="Y105" s="45">
        <f t="shared" si="19"/>
        <v>0</v>
      </c>
    </row>
    <row r="106" spans="1:25" ht="33" customHeight="1" thickTop="1" thickBot="1" x14ac:dyDescent="0.3">
      <c r="A106" s="116">
        <v>100</v>
      </c>
      <c r="B106" s="63" t="s">
        <v>146</v>
      </c>
      <c r="C106" s="61" t="s">
        <v>7</v>
      </c>
      <c r="D106" s="35"/>
      <c r="E106" s="122">
        <f t="shared" si="15"/>
        <v>0</v>
      </c>
      <c r="F106" s="35"/>
      <c r="G106" s="116">
        <f t="shared" si="16"/>
        <v>0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125">
        <f t="shared" si="17"/>
        <v>0</v>
      </c>
      <c r="W106" s="41"/>
      <c r="X106" s="116">
        <f t="shared" si="18"/>
        <v>0</v>
      </c>
      <c r="Y106" s="45">
        <f t="shared" si="19"/>
        <v>0</v>
      </c>
    </row>
    <row r="107" spans="1:25" ht="33" customHeight="1" thickTop="1" thickBot="1" x14ac:dyDescent="0.3">
      <c r="A107" s="116">
        <v>101</v>
      </c>
      <c r="B107" s="63" t="s">
        <v>146</v>
      </c>
      <c r="C107" s="61" t="s">
        <v>8</v>
      </c>
      <c r="D107" s="35"/>
      <c r="E107" s="122">
        <f t="shared" si="15"/>
        <v>0</v>
      </c>
      <c r="F107" s="35"/>
      <c r="G107" s="116">
        <f t="shared" si="16"/>
        <v>0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125">
        <f t="shared" si="17"/>
        <v>0</v>
      </c>
      <c r="W107" s="41"/>
      <c r="X107" s="116">
        <f t="shared" si="18"/>
        <v>0</v>
      </c>
      <c r="Y107" s="45">
        <f t="shared" si="19"/>
        <v>0</v>
      </c>
    </row>
    <row r="108" spans="1:25" ht="33" customHeight="1" thickTop="1" thickBot="1" x14ac:dyDescent="0.3">
      <c r="A108" s="116">
        <v>102</v>
      </c>
      <c r="B108" s="63" t="s">
        <v>146</v>
      </c>
      <c r="C108" s="61" t="s">
        <v>9</v>
      </c>
      <c r="D108" s="35"/>
      <c r="E108" s="122">
        <f t="shared" si="15"/>
        <v>0</v>
      </c>
      <c r="F108" s="35"/>
      <c r="G108" s="116">
        <f t="shared" si="16"/>
        <v>0</v>
      </c>
      <c r="H108" s="41"/>
      <c r="I108" s="41"/>
      <c r="J108" s="41"/>
      <c r="K108" s="41"/>
      <c r="L108" s="41"/>
      <c r="M108" s="41">
        <v>3</v>
      </c>
      <c r="N108" s="41">
        <v>33</v>
      </c>
      <c r="O108" s="41">
        <v>2</v>
      </c>
      <c r="P108" s="41">
        <v>15</v>
      </c>
      <c r="Q108" s="41">
        <v>26</v>
      </c>
      <c r="R108" s="41"/>
      <c r="S108" s="41"/>
      <c r="T108" s="41"/>
      <c r="U108" s="41"/>
      <c r="V108" s="125">
        <f t="shared" si="17"/>
        <v>79</v>
      </c>
      <c r="W108" s="41"/>
      <c r="X108" s="116">
        <f t="shared" si="18"/>
        <v>0</v>
      </c>
      <c r="Y108" s="45">
        <f t="shared" si="19"/>
        <v>79</v>
      </c>
    </row>
    <row r="109" spans="1:25" ht="33" customHeight="1" thickTop="1" thickBot="1" x14ac:dyDescent="0.3">
      <c r="A109" s="116">
        <v>103</v>
      </c>
      <c r="B109" s="63" t="s">
        <v>146</v>
      </c>
      <c r="C109" s="61" t="s">
        <v>10</v>
      </c>
      <c r="D109" s="35"/>
      <c r="E109" s="122">
        <f t="shared" si="15"/>
        <v>0</v>
      </c>
      <c r="F109" s="35"/>
      <c r="G109" s="116">
        <f t="shared" si="16"/>
        <v>0</v>
      </c>
      <c r="H109" s="41"/>
      <c r="I109" s="41"/>
      <c r="J109" s="41">
        <v>3</v>
      </c>
      <c r="K109" s="41"/>
      <c r="L109" s="41"/>
      <c r="M109" s="41"/>
      <c r="N109" s="41"/>
      <c r="O109" s="41">
        <v>1</v>
      </c>
      <c r="P109" s="41"/>
      <c r="Q109" s="41"/>
      <c r="R109" s="41"/>
      <c r="S109" s="41"/>
      <c r="T109" s="41"/>
      <c r="U109" s="41"/>
      <c r="V109" s="125">
        <f t="shared" si="17"/>
        <v>4</v>
      </c>
      <c r="W109" s="41"/>
      <c r="X109" s="116">
        <f t="shared" si="18"/>
        <v>0</v>
      </c>
      <c r="Y109" s="45">
        <f t="shared" si="19"/>
        <v>4</v>
      </c>
    </row>
    <row r="110" spans="1:25" ht="33" customHeight="1" thickTop="1" thickBot="1" x14ac:dyDescent="0.3">
      <c r="A110" s="116">
        <v>104</v>
      </c>
      <c r="B110" s="63" t="s">
        <v>146</v>
      </c>
      <c r="C110" s="61" t="s">
        <v>11</v>
      </c>
      <c r="D110" s="35"/>
      <c r="E110" s="122">
        <f t="shared" si="15"/>
        <v>0</v>
      </c>
      <c r="F110" s="35"/>
      <c r="G110" s="116">
        <f t="shared" si="16"/>
        <v>0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>
        <v>4</v>
      </c>
      <c r="S110" s="41"/>
      <c r="T110" s="41"/>
      <c r="U110" s="41"/>
      <c r="V110" s="125">
        <f t="shared" si="17"/>
        <v>4</v>
      </c>
      <c r="W110" s="41"/>
      <c r="X110" s="116">
        <f t="shared" si="18"/>
        <v>0</v>
      </c>
      <c r="Y110" s="45">
        <f t="shared" si="19"/>
        <v>4</v>
      </c>
    </row>
    <row r="111" spans="1:25" ht="33" customHeight="1" thickTop="1" thickBot="1" x14ac:dyDescent="0.3">
      <c r="A111" s="116">
        <v>105</v>
      </c>
      <c r="B111" s="63" t="s">
        <v>146</v>
      </c>
      <c r="C111" s="61" t="s">
        <v>114</v>
      </c>
      <c r="D111" s="35"/>
      <c r="E111" s="122">
        <f t="shared" si="15"/>
        <v>0</v>
      </c>
      <c r="F111" s="35"/>
      <c r="G111" s="116">
        <f t="shared" si="16"/>
        <v>0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125">
        <f t="shared" si="17"/>
        <v>0</v>
      </c>
      <c r="W111" s="41"/>
      <c r="X111" s="116">
        <f t="shared" si="18"/>
        <v>0</v>
      </c>
      <c r="Y111" s="45">
        <f t="shared" si="19"/>
        <v>0</v>
      </c>
    </row>
    <row r="112" spans="1:25" ht="33" customHeight="1" thickTop="1" thickBot="1" x14ac:dyDescent="0.3">
      <c r="A112" s="116">
        <v>106</v>
      </c>
      <c r="B112" s="63" t="s">
        <v>146</v>
      </c>
      <c r="C112" s="61" t="s">
        <v>12</v>
      </c>
      <c r="D112" s="35"/>
      <c r="E112" s="122">
        <f t="shared" si="15"/>
        <v>0</v>
      </c>
      <c r="F112" s="35"/>
      <c r="G112" s="116">
        <f t="shared" si="16"/>
        <v>0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125">
        <f t="shared" si="17"/>
        <v>0</v>
      </c>
      <c r="W112" s="41"/>
      <c r="X112" s="116">
        <f t="shared" si="18"/>
        <v>0</v>
      </c>
      <c r="Y112" s="45">
        <f t="shared" si="19"/>
        <v>0</v>
      </c>
    </row>
    <row r="113" spans="1:25" ht="33" customHeight="1" thickTop="1" thickBot="1" x14ac:dyDescent="0.3">
      <c r="A113" s="116">
        <v>107</v>
      </c>
      <c r="B113" s="63" t="s">
        <v>146</v>
      </c>
      <c r="C113" s="61" t="s">
        <v>13</v>
      </c>
      <c r="D113" s="35"/>
      <c r="E113" s="122">
        <f t="shared" si="15"/>
        <v>0</v>
      </c>
      <c r="F113" s="35"/>
      <c r="G113" s="116">
        <f t="shared" si="16"/>
        <v>0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>
        <v>1</v>
      </c>
      <c r="S113" s="41"/>
      <c r="T113" s="41"/>
      <c r="U113" s="41">
        <v>2</v>
      </c>
      <c r="V113" s="125">
        <f t="shared" si="17"/>
        <v>3</v>
      </c>
      <c r="W113" s="41"/>
      <c r="X113" s="116">
        <f t="shared" si="18"/>
        <v>0</v>
      </c>
      <c r="Y113" s="45">
        <f t="shared" si="19"/>
        <v>3</v>
      </c>
    </row>
    <row r="114" spans="1:25" ht="33" customHeight="1" thickTop="1" thickBot="1" x14ac:dyDescent="0.3">
      <c r="A114" s="116">
        <v>108</v>
      </c>
      <c r="B114" s="63" t="s">
        <v>146</v>
      </c>
      <c r="C114" s="61" t="s">
        <v>14</v>
      </c>
      <c r="D114" s="35"/>
      <c r="E114" s="122">
        <f t="shared" si="15"/>
        <v>0</v>
      </c>
      <c r="F114" s="35"/>
      <c r="G114" s="116">
        <f t="shared" si="16"/>
        <v>0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125">
        <f t="shared" si="17"/>
        <v>0</v>
      </c>
      <c r="W114" s="41"/>
      <c r="X114" s="116">
        <f t="shared" si="18"/>
        <v>0</v>
      </c>
      <c r="Y114" s="45">
        <f t="shared" si="19"/>
        <v>0</v>
      </c>
    </row>
    <row r="115" spans="1:25" ht="33" customHeight="1" thickTop="1" thickBot="1" x14ac:dyDescent="0.3">
      <c r="A115" s="116">
        <v>109</v>
      </c>
      <c r="B115" s="63" t="s">
        <v>146</v>
      </c>
      <c r="C115" s="61" t="s">
        <v>15</v>
      </c>
      <c r="D115" s="35"/>
      <c r="E115" s="122">
        <f t="shared" si="15"/>
        <v>0</v>
      </c>
      <c r="F115" s="35"/>
      <c r="G115" s="116">
        <f t="shared" si="16"/>
        <v>0</v>
      </c>
      <c r="H115" s="41"/>
      <c r="I115" s="41"/>
      <c r="J115" s="41">
        <v>1</v>
      </c>
      <c r="K115" s="41"/>
      <c r="L115" s="41"/>
      <c r="M115" s="41"/>
      <c r="N115" s="41"/>
      <c r="O115" s="41"/>
      <c r="P115" s="41"/>
      <c r="Q115" s="41"/>
      <c r="R115" s="41">
        <v>11</v>
      </c>
      <c r="S115" s="41"/>
      <c r="T115" s="41"/>
      <c r="U115" s="41"/>
      <c r="V115" s="125">
        <f t="shared" si="17"/>
        <v>12</v>
      </c>
      <c r="W115" s="41"/>
      <c r="X115" s="116">
        <f t="shared" si="18"/>
        <v>0</v>
      </c>
      <c r="Y115" s="45">
        <f t="shared" si="19"/>
        <v>12</v>
      </c>
    </row>
    <row r="116" spans="1:25" ht="33" customHeight="1" thickTop="1" thickBot="1" x14ac:dyDescent="0.3">
      <c r="A116" s="116">
        <v>110</v>
      </c>
      <c r="B116" s="63" t="s">
        <v>146</v>
      </c>
      <c r="C116" s="61" t="s">
        <v>16</v>
      </c>
      <c r="D116" s="35"/>
      <c r="E116" s="122">
        <f t="shared" si="15"/>
        <v>0</v>
      </c>
      <c r="F116" s="35"/>
      <c r="G116" s="116">
        <f t="shared" si="16"/>
        <v>0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125">
        <f t="shared" si="17"/>
        <v>0</v>
      </c>
      <c r="W116" s="41"/>
      <c r="X116" s="116">
        <f t="shared" si="18"/>
        <v>0</v>
      </c>
      <c r="Y116" s="45">
        <f t="shared" si="19"/>
        <v>0</v>
      </c>
    </row>
    <row r="117" spans="1:25" ht="33" customHeight="1" thickTop="1" thickBot="1" x14ac:dyDescent="0.3">
      <c r="A117" s="116">
        <v>111</v>
      </c>
      <c r="B117" s="63" t="s">
        <v>146</v>
      </c>
      <c r="C117" s="61" t="s">
        <v>17</v>
      </c>
      <c r="D117" s="35"/>
      <c r="E117" s="122">
        <f t="shared" si="15"/>
        <v>0</v>
      </c>
      <c r="F117" s="35"/>
      <c r="G117" s="116">
        <f t="shared" si="16"/>
        <v>0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125">
        <f t="shared" si="17"/>
        <v>0</v>
      </c>
      <c r="W117" s="41"/>
      <c r="X117" s="116">
        <f t="shared" si="18"/>
        <v>0</v>
      </c>
      <c r="Y117" s="45">
        <f t="shared" si="19"/>
        <v>0</v>
      </c>
    </row>
    <row r="118" spans="1:25" ht="33" customHeight="1" thickTop="1" thickBot="1" x14ac:dyDescent="0.3">
      <c r="A118" s="116">
        <v>112</v>
      </c>
      <c r="B118" s="63" t="s">
        <v>146</v>
      </c>
      <c r="C118" s="61" t="s">
        <v>18</v>
      </c>
      <c r="D118" s="35"/>
      <c r="E118" s="122">
        <f t="shared" si="15"/>
        <v>0</v>
      </c>
      <c r="F118" s="35"/>
      <c r="G118" s="116">
        <f t="shared" si="16"/>
        <v>0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125">
        <f t="shared" si="17"/>
        <v>0</v>
      </c>
      <c r="W118" s="41"/>
      <c r="X118" s="116">
        <f t="shared" si="18"/>
        <v>0</v>
      </c>
      <c r="Y118" s="45">
        <f t="shared" si="19"/>
        <v>0</v>
      </c>
    </row>
    <row r="119" spans="1:25" ht="33" customHeight="1" thickTop="1" thickBot="1" x14ac:dyDescent="0.3">
      <c r="A119" s="116">
        <v>113</v>
      </c>
      <c r="B119" s="63" t="s">
        <v>155</v>
      </c>
      <c r="C119" s="61" t="s">
        <v>106</v>
      </c>
      <c r="D119" s="35"/>
      <c r="E119" s="122">
        <f t="shared" si="15"/>
        <v>0</v>
      </c>
      <c r="F119" s="35"/>
      <c r="G119" s="116">
        <f t="shared" si="16"/>
        <v>0</v>
      </c>
      <c r="H119" s="41"/>
      <c r="I119" s="41">
        <v>27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125">
        <f t="shared" si="17"/>
        <v>27</v>
      </c>
      <c r="W119" s="41"/>
      <c r="X119" s="116">
        <f t="shared" si="18"/>
        <v>0</v>
      </c>
      <c r="Y119" s="45">
        <f t="shared" si="19"/>
        <v>27</v>
      </c>
    </row>
    <row r="120" spans="1:25" ht="33" customHeight="1" thickTop="1" thickBot="1" x14ac:dyDescent="0.3">
      <c r="A120" s="116">
        <v>114</v>
      </c>
      <c r="B120" s="63" t="s">
        <v>155</v>
      </c>
      <c r="C120" s="61" t="s">
        <v>107</v>
      </c>
      <c r="D120" s="35"/>
      <c r="E120" s="122">
        <f t="shared" si="15"/>
        <v>0</v>
      </c>
      <c r="F120" s="35"/>
      <c r="G120" s="116">
        <f t="shared" si="16"/>
        <v>0</v>
      </c>
      <c r="H120" s="41"/>
      <c r="I120" s="41"/>
      <c r="J120" s="41"/>
      <c r="K120" s="41"/>
      <c r="L120" s="41"/>
      <c r="M120" s="41"/>
      <c r="N120" s="41"/>
      <c r="O120" s="41">
        <v>1</v>
      </c>
      <c r="P120" s="41"/>
      <c r="Q120" s="41"/>
      <c r="R120" s="41"/>
      <c r="S120" s="41"/>
      <c r="T120" s="41"/>
      <c r="U120" s="41"/>
      <c r="V120" s="125">
        <f t="shared" si="17"/>
        <v>1</v>
      </c>
      <c r="W120" s="41"/>
      <c r="X120" s="116">
        <f t="shared" si="18"/>
        <v>0</v>
      </c>
      <c r="Y120" s="45">
        <f t="shared" si="19"/>
        <v>1</v>
      </c>
    </row>
    <row r="121" spans="1:25" ht="33" customHeight="1" thickTop="1" thickBot="1" x14ac:dyDescent="0.3">
      <c r="A121" s="116">
        <v>115</v>
      </c>
      <c r="B121" s="63" t="s">
        <v>155</v>
      </c>
      <c r="C121" s="61" t="s">
        <v>73</v>
      </c>
      <c r="D121" s="35"/>
      <c r="E121" s="122">
        <f t="shared" si="15"/>
        <v>0</v>
      </c>
      <c r="F121" s="35"/>
      <c r="G121" s="116">
        <f t="shared" si="16"/>
        <v>0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125">
        <f t="shared" si="17"/>
        <v>0</v>
      </c>
      <c r="W121" s="41"/>
      <c r="X121" s="116">
        <f t="shared" si="18"/>
        <v>0</v>
      </c>
      <c r="Y121" s="45">
        <f t="shared" si="19"/>
        <v>0</v>
      </c>
    </row>
    <row r="122" spans="1:25" ht="33" customHeight="1" thickTop="1" thickBot="1" x14ac:dyDescent="0.3">
      <c r="A122" s="116">
        <v>116</v>
      </c>
      <c r="B122" s="63" t="s">
        <v>155</v>
      </c>
      <c r="C122" s="61" t="s">
        <v>74</v>
      </c>
      <c r="D122" s="35"/>
      <c r="E122" s="122">
        <f t="shared" si="15"/>
        <v>0</v>
      </c>
      <c r="F122" s="35"/>
      <c r="G122" s="116">
        <f t="shared" si="16"/>
        <v>0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125">
        <f t="shared" si="17"/>
        <v>0</v>
      </c>
      <c r="W122" s="41"/>
      <c r="X122" s="116">
        <f t="shared" si="18"/>
        <v>0</v>
      </c>
      <c r="Y122" s="45">
        <f t="shared" si="19"/>
        <v>0</v>
      </c>
    </row>
    <row r="123" spans="1:25" ht="33" customHeight="1" thickTop="1" thickBot="1" x14ac:dyDescent="0.3">
      <c r="A123" s="116">
        <v>117</v>
      </c>
      <c r="B123" s="63" t="s">
        <v>155</v>
      </c>
      <c r="C123" s="61" t="s">
        <v>154</v>
      </c>
      <c r="D123" s="35"/>
      <c r="E123" s="122">
        <f t="shared" si="15"/>
        <v>0</v>
      </c>
      <c r="F123" s="35"/>
      <c r="G123" s="116">
        <f t="shared" si="16"/>
        <v>0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125">
        <f t="shared" si="17"/>
        <v>0</v>
      </c>
      <c r="W123" s="41"/>
      <c r="X123" s="116">
        <f t="shared" si="18"/>
        <v>0</v>
      </c>
      <c r="Y123" s="45">
        <f t="shared" si="19"/>
        <v>0</v>
      </c>
    </row>
    <row r="124" spans="1:25" ht="33" customHeight="1" thickTop="1" thickBot="1" x14ac:dyDescent="0.3">
      <c r="A124" s="116">
        <v>118</v>
      </c>
      <c r="B124" s="63" t="s">
        <v>155</v>
      </c>
      <c r="C124" s="61" t="s">
        <v>111</v>
      </c>
      <c r="D124" s="35"/>
      <c r="E124" s="122">
        <f t="shared" si="15"/>
        <v>0</v>
      </c>
      <c r="F124" s="35"/>
      <c r="G124" s="116">
        <f t="shared" si="16"/>
        <v>0</v>
      </c>
      <c r="H124" s="41"/>
      <c r="I124" s="41"/>
      <c r="J124" s="41"/>
      <c r="K124" s="41"/>
      <c r="L124" s="41"/>
      <c r="M124" s="41">
        <v>1</v>
      </c>
      <c r="N124" s="41"/>
      <c r="O124" s="41"/>
      <c r="P124" s="41"/>
      <c r="Q124" s="41"/>
      <c r="R124" s="41"/>
      <c r="S124" s="41"/>
      <c r="T124" s="41"/>
      <c r="U124" s="41">
        <v>1</v>
      </c>
      <c r="V124" s="125">
        <f t="shared" si="17"/>
        <v>2</v>
      </c>
      <c r="W124" s="41"/>
      <c r="X124" s="116">
        <f t="shared" si="18"/>
        <v>0</v>
      </c>
      <c r="Y124" s="45">
        <f t="shared" si="19"/>
        <v>2</v>
      </c>
    </row>
    <row r="125" spans="1:25" ht="33" customHeight="1" thickTop="1" thickBot="1" x14ac:dyDescent="0.3">
      <c r="A125" s="116">
        <v>119</v>
      </c>
      <c r="B125" s="63" t="s">
        <v>155</v>
      </c>
      <c r="C125" s="61" t="s">
        <v>75</v>
      </c>
      <c r="D125" s="35"/>
      <c r="E125" s="122">
        <f t="shared" si="15"/>
        <v>0</v>
      </c>
      <c r="F125" s="35"/>
      <c r="G125" s="116">
        <f t="shared" si="16"/>
        <v>0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>
        <v>5</v>
      </c>
      <c r="V125" s="125">
        <f t="shared" si="17"/>
        <v>5</v>
      </c>
      <c r="W125" s="41"/>
      <c r="X125" s="116">
        <f t="shared" si="18"/>
        <v>0</v>
      </c>
      <c r="Y125" s="45">
        <f t="shared" si="19"/>
        <v>5</v>
      </c>
    </row>
    <row r="126" spans="1:25" ht="33" customHeight="1" thickTop="1" thickBot="1" x14ac:dyDescent="0.3">
      <c r="A126" s="116">
        <v>120</v>
      </c>
      <c r="B126" s="63" t="s">
        <v>155</v>
      </c>
      <c r="C126" s="61" t="s">
        <v>127</v>
      </c>
      <c r="D126" s="35"/>
      <c r="E126" s="122">
        <f t="shared" si="15"/>
        <v>0</v>
      </c>
      <c r="F126" s="35"/>
      <c r="G126" s="116">
        <f t="shared" si="16"/>
        <v>0</v>
      </c>
      <c r="H126" s="41">
        <v>2</v>
      </c>
      <c r="I126" s="41"/>
      <c r="J126" s="41"/>
      <c r="K126" s="41"/>
      <c r="L126" s="41"/>
      <c r="M126" s="41"/>
      <c r="N126" s="41"/>
      <c r="O126" s="41"/>
      <c r="P126" s="41"/>
      <c r="Q126" s="41"/>
      <c r="R126" s="41">
        <v>2</v>
      </c>
      <c r="S126" s="41"/>
      <c r="T126" s="41"/>
      <c r="U126" s="41"/>
      <c r="V126" s="125">
        <f t="shared" si="17"/>
        <v>4</v>
      </c>
      <c r="W126" s="41"/>
      <c r="X126" s="116">
        <f t="shared" si="18"/>
        <v>0</v>
      </c>
      <c r="Y126" s="45">
        <f t="shared" si="19"/>
        <v>4</v>
      </c>
    </row>
    <row r="127" spans="1:25" ht="33" customHeight="1" thickTop="1" thickBot="1" x14ac:dyDescent="0.3">
      <c r="A127" s="116">
        <v>121</v>
      </c>
      <c r="B127" s="63" t="s">
        <v>152</v>
      </c>
      <c r="C127" s="61" t="s">
        <v>82</v>
      </c>
      <c r="D127" s="35"/>
      <c r="E127" s="122">
        <f t="shared" si="15"/>
        <v>0</v>
      </c>
      <c r="F127" s="35"/>
      <c r="G127" s="116">
        <f t="shared" si="16"/>
        <v>0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125">
        <f t="shared" si="17"/>
        <v>0</v>
      </c>
      <c r="W127" s="41"/>
      <c r="X127" s="116">
        <f t="shared" si="18"/>
        <v>0</v>
      </c>
      <c r="Y127" s="45">
        <f t="shared" si="19"/>
        <v>0</v>
      </c>
    </row>
    <row r="128" spans="1:25" ht="33" customHeight="1" thickTop="1" thickBot="1" x14ac:dyDescent="0.3">
      <c r="A128" s="116">
        <v>122</v>
      </c>
      <c r="B128" s="63" t="s">
        <v>152</v>
      </c>
      <c r="C128" s="61" t="s">
        <v>83</v>
      </c>
      <c r="D128" s="35"/>
      <c r="E128" s="122">
        <f t="shared" si="15"/>
        <v>0</v>
      </c>
      <c r="F128" s="35"/>
      <c r="G128" s="116">
        <f t="shared" si="16"/>
        <v>0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>
        <v>1</v>
      </c>
      <c r="U128" s="41"/>
      <c r="V128" s="125">
        <f t="shared" si="17"/>
        <v>1</v>
      </c>
      <c r="W128" s="41"/>
      <c r="X128" s="116">
        <f t="shared" si="18"/>
        <v>0</v>
      </c>
      <c r="Y128" s="45">
        <f t="shared" si="19"/>
        <v>1</v>
      </c>
    </row>
    <row r="129" spans="1:25" ht="33" customHeight="1" thickTop="1" thickBot="1" x14ac:dyDescent="0.3">
      <c r="A129" s="116">
        <v>123</v>
      </c>
      <c r="B129" s="63" t="s">
        <v>148</v>
      </c>
      <c r="C129" s="61" t="s">
        <v>77</v>
      </c>
      <c r="D129" s="35"/>
      <c r="E129" s="122">
        <f t="shared" si="15"/>
        <v>0</v>
      </c>
      <c r="F129" s="35"/>
      <c r="G129" s="116">
        <f t="shared" si="16"/>
        <v>0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>
        <v>3</v>
      </c>
      <c r="S129" s="41"/>
      <c r="T129" s="41"/>
      <c r="U129" s="41"/>
      <c r="V129" s="125">
        <f t="shared" si="17"/>
        <v>3</v>
      </c>
      <c r="W129" s="41"/>
      <c r="X129" s="116">
        <f t="shared" si="18"/>
        <v>0</v>
      </c>
      <c r="Y129" s="45">
        <f t="shared" si="19"/>
        <v>3</v>
      </c>
    </row>
    <row r="130" spans="1:25" ht="33" customHeight="1" thickTop="1" thickBot="1" x14ac:dyDescent="0.3">
      <c r="A130" s="116">
        <v>124</v>
      </c>
      <c r="B130" s="63" t="s">
        <v>152</v>
      </c>
      <c r="C130" s="61" t="s">
        <v>84</v>
      </c>
      <c r="D130" s="35"/>
      <c r="E130" s="122">
        <f t="shared" si="15"/>
        <v>0</v>
      </c>
      <c r="F130" s="35"/>
      <c r="G130" s="116">
        <f t="shared" si="16"/>
        <v>0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125">
        <f t="shared" si="17"/>
        <v>0</v>
      </c>
      <c r="W130" s="41"/>
      <c r="X130" s="116">
        <f t="shared" si="18"/>
        <v>0</v>
      </c>
      <c r="Y130" s="45">
        <f t="shared" si="19"/>
        <v>0</v>
      </c>
    </row>
    <row r="131" spans="1:25" ht="33" customHeight="1" thickTop="1" thickBot="1" x14ac:dyDescent="0.3">
      <c r="A131" s="116">
        <v>125</v>
      </c>
      <c r="B131" s="64" t="s">
        <v>157</v>
      </c>
      <c r="C131" s="61" t="s">
        <v>158</v>
      </c>
      <c r="D131" s="35"/>
      <c r="E131" s="122">
        <f t="shared" si="15"/>
        <v>0</v>
      </c>
      <c r="F131" s="35"/>
      <c r="G131" s="116">
        <f t="shared" si="16"/>
        <v>0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5">
        <f t="shared" si="17"/>
        <v>0</v>
      </c>
      <c r="W131" s="41"/>
      <c r="X131" s="116">
        <f t="shared" si="18"/>
        <v>0</v>
      </c>
      <c r="Y131" s="45">
        <f t="shared" si="19"/>
        <v>0</v>
      </c>
    </row>
    <row r="132" spans="1:25" ht="33" customHeight="1" thickTop="1" thickBot="1" x14ac:dyDescent="0.3">
      <c r="A132" s="116">
        <v>126</v>
      </c>
      <c r="B132" s="64" t="s">
        <v>157</v>
      </c>
      <c r="C132" s="61" t="s">
        <v>159</v>
      </c>
      <c r="D132" s="35"/>
      <c r="E132" s="122">
        <f t="shared" si="15"/>
        <v>0</v>
      </c>
      <c r="F132" s="35"/>
      <c r="G132" s="116">
        <f t="shared" si="16"/>
        <v>0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125">
        <f t="shared" si="17"/>
        <v>0</v>
      </c>
      <c r="W132" s="41"/>
      <c r="X132" s="116">
        <f t="shared" si="18"/>
        <v>0</v>
      </c>
      <c r="Y132" s="45">
        <f t="shared" si="19"/>
        <v>0</v>
      </c>
    </row>
    <row r="133" spans="1:25" ht="33" customHeight="1" thickTop="1" thickBot="1" x14ac:dyDescent="0.3">
      <c r="A133" s="116">
        <v>127</v>
      </c>
      <c r="B133" s="64" t="s">
        <v>157</v>
      </c>
      <c r="C133" s="61" t="s">
        <v>160</v>
      </c>
      <c r="D133" s="35"/>
      <c r="E133" s="122">
        <f t="shared" si="15"/>
        <v>0</v>
      </c>
      <c r="F133" s="35"/>
      <c r="G133" s="116">
        <f t="shared" si="16"/>
        <v>0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>
        <v>8</v>
      </c>
      <c r="V133" s="125">
        <f t="shared" si="17"/>
        <v>8</v>
      </c>
      <c r="W133" s="41"/>
      <c r="X133" s="116">
        <f t="shared" si="18"/>
        <v>0</v>
      </c>
      <c r="Y133" s="45">
        <f t="shared" si="19"/>
        <v>8</v>
      </c>
    </row>
    <row r="134" spans="1:25" ht="33" customHeight="1" thickTop="1" thickBot="1" x14ac:dyDescent="0.3">
      <c r="A134" s="116">
        <v>128</v>
      </c>
      <c r="B134" s="64" t="s">
        <v>157</v>
      </c>
      <c r="C134" s="61" t="s">
        <v>161</v>
      </c>
      <c r="D134" s="35"/>
      <c r="E134" s="122">
        <f t="shared" si="15"/>
        <v>0</v>
      </c>
      <c r="F134" s="35"/>
      <c r="G134" s="116">
        <f t="shared" si="16"/>
        <v>0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125">
        <f t="shared" si="17"/>
        <v>0</v>
      </c>
      <c r="W134" s="41"/>
      <c r="X134" s="116">
        <f t="shared" si="18"/>
        <v>0</v>
      </c>
      <c r="Y134" s="45">
        <f t="shared" si="19"/>
        <v>0</v>
      </c>
    </row>
    <row r="135" spans="1:25" ht="33" customHeight="1" thickTop="1" thickBot="1" x14ac:dyDescent="0.3">
      <c r="A135" s="116">
        <v>129</v>
      </c>
      <c r="B135" s="64" t="s">
        <v>157</v>
      </c>
      <c r="C135" s="61" t="s">
        <v>162</v>
      </c>
      <c r="D135" s="35"/>
      <c r="E135" s="122">
        <f t="shared" ref="E135:E166" si="20">SUM(D135:D135)</f>
        <v>0</v>
      </c>
      <c r="F135" s="35"/>
      <c r="G135" s="116">
        <f t="shared" ref="G135:G166" si="21">SUM(F135:F135)</f>
        <v>0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125">
        <f t="shared" ref="V135:V155" si="22">SUM(H135:U135)</f>
        <v>0</v>
      </c>
      <c r="W135" s="41"/>
      <c r="X135" s="116">
        <f t="shared" ref="X135:X166" si="23">SUM(W135:W135)</f>
        <v>0</v>
      </c>
      <c r="Y135" s="45">
        <f t="shared" ref="Y135:Y166" si="24">E135+G135+V135+X135</f>
        <v>0</v>
      </c>
    </row>
    <row r="136" spans="1:25" ht="33" customHeight="1" thickTop="1" thickBot="1" x14ac:dyDescent="0.3">
      <c r="A136" s="116">
        <v>130</v>
      </c>
      <c r="B136" s="64" t="s">
        <v>157</v>
      </c>
      <c r="C136" s="61" t="s">
        <v>163</v>
      </c>
      <c r="D136" s="35"/>
      <c r="E136" s="122">
        <f t="shared" si="20"/>
        <v>0</v>
      </c>
      <c r="F136" s="35"/>
      <c r="G136" s="116">
        <f t="shared" si="21"/>
        <v>0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125">
        <f t="shared" si="22"/>
        <v>0</v>
      </c>
      <c r="W136" s="41"/>
      <c r="X136" s="116">
        <f t="shared" si="23"/>
        <v>0</v>
      </c>
      <c r="Y136" s="45">
        <f t="shared" si="24"/>
        <v>0</v>
      </c>
    </row>
    <row r="137" spans="1:25" ht="33" customHeight="1" thickTop="1" thickBot="1" x14ac:dyDescent="0.3">
      <c r="A137" s="116">
        <v>131</v>
      </c>
      <c r="B137" s="64" t="s">
        <v>157</v>
      </c>
      <c r="C137" s="61" t="s">
        <v>164</v>
      </c>
      <c r="D137" s="35"/>
      <c r="E137" s="122">
        <f t="shared" si="20"/>
        <v>0</v>
      </c>
      <c r="F137" s="35"/>
      <c r="G137" s="116">
        <f t="shared" si="21"/>
        <v>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125">
        <f t="shared" si="22"/>
        <v>0</v>
      </c>
      <c r="W137" s="41"/>
      <c r="X137" s="116">
        <f t="shared" si="23"/>
        <v>0</v>
      </c>
      <c r="Y137" s="45">
        <f t="shared" si="24"/>
        <v>0</v>
      </c>
    </row>
    <row r="138" spans="1:25" ht="33" customHeight="1" thickTop="1" thickBot="1" x14ac:dyDescent="0.3">
      <c r="A138" s="116">
        <v>132</v>
      </c>
      <c r="B138" s="64" t="s">
        <v>157</v>
      </c>
      <c r="C138" s="61" t="s">
        <v>165</v>
      </c>
      <c r="D138" s="35"/>
      <c r="E138" s="122">
        <f t="shared" si="20"/>
        <v>0</v>
      </c>
      <c r="F138" s="35"/>
      <c r="G138" s="116">
        <f t="shared" si="21"/>
        <v>0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125">
        <f t="shared" si="22"/>
        <v>0</v>
      </c>
      <c r="W138" s="41"/>
      <c r="X138" s="116">
        <f t="shared" si="23"/>
        <v>0</v>
      </c>
      <c r="Y138" s="45">
        <f t="shared" si="24"/>
        <v>0</v>
      </c>
    </row>
    <row r="139" spans="1:25" ht="33" customHeight="1" thickTop="1" thickBot="1" x14ac:dyDescent="0.3">
      <c r="A139" s="116">
        <v>133</v>
      </c>
      <c r="B139" s="64" t="s">
        <v>157</v>
      </c>
      <c r="C139" s="61" t="s">
        <v>166</v>
      </c>
      <c r="D139" s="35"/>
      <c r="E139" s="122">
        <f t="shared" si="20"/>
        <v>0</v>
      </c>
      <c r="F139" s="35"/>
      <c r="G139" s="116">
        <f t="shared" si="21"/>
        <v>0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125">
        <f t="shared" si="22"/>
        <v>0</v>
      </c>
      <c r="W139" s="41"/>
      <c r="X139" s="116">
        <f t="shared" si="23"/>
        <v>0</v>
      </c>
      <c r="Y139" s="45">
        <f t="shared" si="24"/>
        <v>0</v>
      </c>
    </row>
    <row r="140" spans="1:25" ht="33" customHeight="1" thickTop="1" thickBot="1" x14ac:dyDescent="0.3">
      <c r="A140" s="116">
        <v>134</v>
      </c>
      <c r="B140" s="64" t="s">
        <v>157</v>
      </c>
      <c r="C140" s="61" t="s">
        <v>167</v>
      </c>
      <c r="D140" s="35"/>
      <c r="E140" s="122">
        <f t="shared" si="20"/>
        <v>0</v>
      </c>
      <c r="F140" s="35"/>
      <c r="G140" s="116">
        <f t="shared" si="21"/>
        <v>0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125">
        <f t="shared" si="22"/>
        <v>0</v>
      </c>
      <c r="W140" s="41"/>
      <c r="X140" s="116">
        <f t="shared" si="23"/>
        <v>0</v>
      </c>
      <c r="Y140" s="45">
        <f t="shared" si="24"/>
        <v>0</v>
      </c>
    </row>
    <row r="141" spans="1:25" ht="33" customHeight="1" thickTop="1" thickBot="1" x14ac:dyDescent="0.3">
      <c r="A141" s="116">
        <v>135</v>
      </c>
      <c r="B141" s="64" t="s">
        <v>157</v>
      </c>
      <c r="C141" s="61" t="s">
        <v>168</v>
      </c>
      <c r="D141" s="35"/>
      <c r="E141" s="122">
        <f t="shared" si="20"/>
        <v>0</v>
      </c>
      <c r="F141" s="35"/>
      <c r="G141" s="116">
        <f t="shared" si="21"/>
        <v>0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125">
        <f t="shared" si="22"/>
        <v>0</v>
      </c>
      <c r="W141" s="41"/>
      <c r="X141" s="116">
        <f t="shared" si="23"/>
        <v>0</v>
      </c>
      <c r="Y141" s="45">
        <f t="shared" si="24"/>
        <v>0</v>
      </c>
    </row>
    <row r="142" spans="1:25" ht="33" customHeight="1" thickTop="1" thickBot="1" x14ac:dyDescent="0.3">
      <c r="A142" s="116">
        <v>136</v>
      </c>
      <c r="B142" s="64" t="s">
        <v>157</v>
      </c>
      <c r="C142" s="61" t="s">
        <v>169</v>
      </c>
      <c r="D142" s="35"/>
      <c r="E142" s="122">
        <f t="shared" si="20"/>
        <v>0</v>
      </c>
      <c r="F142" s="35"/>
      <c r="G142" s="116">
        <f t="shared" si="21"/>
        <v>0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125">
        <f t="shared" si="22"/>
        <v>0</v>
      </c>
      <c r="W142" s="41"/>
      <c r="X142" s="116">
        <f t="shared" si="23"/>
        <v>0</v>
      </c>
      <c r="Y142" s="45">
        <f t="shared" si="24"/>
        <v>0</v>
      </c>
    </row>
    <row r="143" spans="1:25" ht="33" customHeight="1" thickTop="1" thickBot="1" x14ac:dyDescent="0.3">
      <c r="A143" s="116">
        <v>137</v>
      </c>
      <c r="B143" s="64" t="s">
        <v>157</v>
      </c>
      <c r="C143" s="61" t="s">
        <v>170</v>
      </c>
      <c r="D143" s="35"/>
      <c r="E143" s="122">
        <f t="shared" si="20"/>
        <v>0</v>
      </c>
      <c r="F143" s="35"/>
      <c r="G143" s="116">
        <f t="shared" si="21"/>
        <v>0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125">
        <f t="shared" si="22"/>
        <v>0</v>
      </c>
      <c r="W143" s="41"/>
      <c r="X143" s="116">
        <f t="shared" si="23"/>
        <v>0</v>
      </c>
      <c r="Y143" s="45">
        <f t="shared" si="24"/>
        <v>0</v>
      </c>
    </row>
    <row r="144" spans="1:25" ht="33" customHeight="1" thickTop="1" thickBot="1" x14ac:dyDescent="0.3">
      <c r="A144" s="116">
        <v>138</v>
      </c>
      <c r="B144" s="64" t="s">
        <v>157</v>
      </c>
      <c r="C144" s="61" t="s">
        <v>171</v>
      </c>
      <c r="D144" s="35"/>
      <c r="E144" s="122">
        <f t="shared" si="20"/>
        <v>0</v>
      </c>
      <c r="F144" s="35"/>
      <c r="G144" s="116">
        <f t="shared" si="21"/>
        <v>0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125">
        <f t="shared" si="22"/>
        <v>0</v>
      </c>
      <c r="W144" s="41"/>
      <c r="X144" s="116">
        <f t="shared" si="23"/>
        <v>0</v>
      </c>
      <c r="Y144" s="45">
        <f t="shared" si="24"/>
        <v>0</v>
      </c>
    </row>
    <row r="145" spans="1:25" ht="33" customHeight="1" thickTop="1" thickBot="1" x14ac:dyDescent="0.3">
      <c r="A145" s="116">
        <v>139</v>
      </c>
      <c r="B145" s="64" t="s">
        <v>157</v>
      </c>
      <c r="C145" s="61" t="s">
        <v>172</v>
      </c>
      <c r="D145" s="35"/>
      <c r="E145" s="122">
        <f t="shared" si="20"/>
        <v>0</v>
      </c>
      <c r="F145" s="35"/>
      <c r="G145" s="116">
        <f t="shared" si="21"/>
        <v>0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125">
        <f t="shared" si="22"/>
        <v>0</v>
      </c>
      <c r="W145" s="41"/>
      <c r="X145" s="116">
        <f t="shared" si="23"/>
        <v>0</v>
      </c>
      <c r="Y145" s="45">
        <f t="shared" si="24"/>
        <v>0</v>
      </c>
    </row>
    <row r="146" spans="1:25" ht="33" customHeight="1" thickTop="1" thickBot="1" x14ac:dyDescent="0.3">
      <c r="A146" s="116">
        <v>140</v>
      </c>
      <c r="B146" s="64" t="s">
        <v>157</v>
      </c>
      <c r="C146" s="61" t="s">
        <v>173</v>
      </c>
      <c r="D146" s="35"/>
      <c r="E146" s="122">
        <f t="shared" si="20"/>
        <v>0</v>
      </c>
      <c r="F146" s="35"/>
      <c r="G146" s="116">
        <f t="shared" si="21"/>
        <v>0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125">
        <f t="shared" si="22"/>
        <v>0</v>
      </c>
      <c r="W146" s="41"/>
      <c r="X146" s="116">
        <f t="shared" si="23"/>
        <v>0</v>
      </c>
      <c r="Y146" s="45">
        <f t="shared" si="24"/>
        <v>0</v>
      </c>
    </row>
    <row r="147" spans="1:25" ht="33" customHeight="1" thickTop="1" thickBot="1" x14ac:dyDescent="0.3">
      <c r="A147" s="116">
        <v>141</v>
      </c>
      <c r="B147" s="64" t="s">
        <v>157</v>
      </c>
      <c r="C147" s="61" t="s">
        <v>174</v>
      </c>
      <c r="D147" s="35"/>
      <c r="E147" s="122">
        <f t="shared" si="20"/>
        <v>0</v>
      </c>
      <c r="F147" s="35"/>
      <c r="G147" s="116">
        <f t="shared" si="21"/>
        <v>0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125">
        <f t="shared" si="22"/>
        <v>0</v>
      </c>
      <c r="W147" s="41"/>
      <c r="X147" s="116">
        <f t="shared" si="23"/>
        <v>0</v>
      </c>
      <c r="Y147" s="45">
        <f t="shared" si="24"/>
        <v>0</v>
      </c>
    </row>
    <row r="148" spans="1:25" ht="33" customHeight="1" thickTop="1" thickBot="1" x14ac:dyDescent="0.3">
      <c r="A148" s="116">
        <v>142</v>
      </c>
      <c r="B148" s="64" t="s">
        <v>157</v>
      </c>
      <c r="C148" s="61" t="s">
        <v>175</v>
      </c>
      <c r="D148" s="35"/>
      <c r="E148" s="122">
        <f t="shared" si="20"/>
        <v>0</v>
      </c>
      <c r="F148" s="35"/>
      <c r="G148" s="116">
        <f t="shared" si="21"/>
        <v>0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125">
        <f t="shared" si="22"/>
        <v>0</v>
      </c>
      <c r="W148" s="41"/>
      <c r="X148" s="116">
        <f t="shared" si="23"/>
        <v>0</v>
      </c>
      <c r="Y148" s="45">
        <f t="shared" si="24"/>
        <v>0</v>
      </c>
    </row>
    <row r="149" spans="1:25" ht="33" customHeight="1" thickTop="1" thickBot="1" x14ac:dyDescent="0.3">
      <c r="A149" s="116">
        <v>143</v>
      </c>
      <c r="B149" s="64" t="s">
        <v>157</v>
      </c>
      <c r="C149" s="61" t="s">
        <v>176</v>
      </c>
      <c r="D149" s="35"/>
      <c r="E149" s="122">
        <f t="shared" si="20"/>
        <v>0</v>
      </c>
      <c r="F149" s="35"/>
      <c r="G149" s="116">
        <f t="shared" si="21"/>
        <v>0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25">
        <f t="shared" si="22"/>
        <v>0</v>
      </c>
      <c r="W149" s="41"/>
      <c r="X149" s="116">
        <f t="shared" si="23"/>
        <v>0</v>
      </c>
      <c r="Y149" s="45">
        <f t="shared" si="24"/>
        <v>0</v>
      </c>
    </row>
    <row r="150" spans="1:25" ht="33" customHeight="1" thickTop="1" thickBot="1" x14ac:dyDescent="0.3">
      <c r="A150" s="116">
        <v>144</v>
      </c>
      <c r="B150" s="64" t="s">
        <v>157</v>
      </c>
      <c r="C150" s="61" t="s">
        <v>177</v>
      </c>
      <c r="D150" s="35"/>
      <c r="E150" s="122">
        <f t="shared" si="20"/>
        <v>0</v>
      </c>
      <c r="F150" s="35"/>
      <c r="G150" s="116">
        <f t="shared" si="21"/>
        <v>0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125">
        <f t="shared" si="22"/>
        <v>0</v>
      </c>
      <c r="W150" s="41"/>
      <c r="X150" s="116">
        <f t="shared" si="23"/>
        <v>0</v>
      </c>
      <c r="Y150" s="45">
        <f t="shared" si="24"/>
        <v>0</v>
      </c>
    </row>
    <row r="151" spans="1:25" ht="33" customHeight="1" thickTop="1" thickBot="1" x14ac:dyDescent="0.3">
      <c r="A151" s="116">
        <v>145</v>
      </c>
      <c r="B151" s="64" t="s">
        <v>157</v>
      </c>
      <c r="C151" s="61" t="s">
        <v>178</v>
      </c>
      <c r="D151" s="35"/>
      <c r="E151" s="122">
        <f t="shared" si="20"/>
        <v>0</v>
      </c>
      <c r="F151" s="35"/>
      <c r="G151" s="116">
        <f t="shared" si="21"/>
        <v>0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125">
        <f t="shared" si="22"/>
        <v>0</v>
      </c>
      <c r="W151" s="41"/>
      <c r="X151" s="116">
        <f t="shared" si="23"/>
        <v>0</v>
      </c>
      <c r="Y151" s="45">
        <f t="shared" si="24"/>
        <v>0</v>
      </c>
    </row>
    <row r="152" spans="1:25" ht="33" customHeight="1" thickTop="1" thickBot="1" x14ac:dyDescent="0.3">
      <c r="A152" s="116">
        <v>146</v>
      </c>
      <c r="B152" s="64" t="s">
        <v>157</v>
      </c>
      <c r="C152" s="61" t="s">
        <v>179</v>
      </c>
      <c r="D152" s="35"/>
      <c r="E152" s="122">
        <f t="shared" si="20"/>
        <v>0</v>
      </c>
      <c r="F152" s="35"/>
      <c r="G152" s="116">
        <f t="shared" si="21"/>
        <v>0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125">
        <f t="shared" si="22"/>
        <v>0</v>
      </c>
      <c r="W152" s="41"/>
      <c r="X152" s="116">
        <f t="shared" si="23"/>
        <v>0</v>
      </c>
      <c r="Y152" s="45">
        <f t="shared" si="24"/>
        <v>0</v>
      </c>
    </row>
    <row r="153" spans="1:25" ht="33" customHeight="1" thickTop="1" thickBot="1" x14ac:dyDescent="0.3">
      <c r="A153" s="116">
        <v>147</v>
      </c>
      <c r="B153" s="64" t="s">
        <v>157</v>
      </c>
      <c r="C153" s="61" t="s">
        <v>180</v>
      </c>
      <c r="D153" s="35"/>
      <c r="E153" s="122">
        <f t="shared" si="20"/>
        <v>0</v>
      </c>
      <c r="F153" s="35"/>
      <c r="G153" s="116">
        <f t="shared" si="21"/>
        <v>0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125">
        <f t="shared" si="22"/>
        <v>0</v>
      </c>
      <c r="W153" s="41"/>
      <c r="X153" s="116">
        <f t="shared" si="23"/>
        <v>0</v>
      </c>
      <c r="Y153" s="45">
        <f t="shared" si="24"/>
        <v>0</v>
      </c>
    </row>
    <row r="154" spans="1:25" ht="33" customHeight="1" thickTop="1" thickBot="1" x14ac:dyDescent="0.3">
      <c r="A154" s="116">
        <v>148</v>
      </c>
      <c r="B154" s="64" t="s">
        <v>157</v>
      </c>
      <c r="C154" s="61" t="s">
        <v>181</v>
      </c>
      <c r="D154" s="35"/>
      <c r="E154" s="122">
        <f t="shared" si="20"/>
        <v>0</v>
      </c>
      <c r="F154" s="35"/>
      <c r="G154" s="116">
        <f t="shared" si="21"/>
        <v>0</v>
      </c>
      <c r="H154" s="41"/>
      <c r="I154" s="41"/>
      <c r="J154" s="41"/>
      <c r="K154" s="41"/>
      <c r="L154" s="41">
        <v>2</v>
      </c>
      <c r="M154" s="41"/>
      <c r="N154" s="41"/>
      <c r="O154" s="41"/>
      <c r="P154" s="41"/>
      <c r="Q154" s="41"/>
      <c r="R154" s="41"/>
      <c r="S154" s="41"/>
      <c r="T154" s="41"/>
      <c r="U154" s="41"/>
      <c r="V154" s="125">
        <f t="shared" si="22"/>
        <v>2</v>
      </c>
      <c r="W154" s="41"/>
      <c r="X154" s="116">
        <f t="shared" si="23"/>
        <v>0</v>
      </c>
      <c r="Y154" s="45">
        <f t="shared" si="24"/>
        <v>2</v>
      </c>
    </row>
    <row r="155" spans="1:25" ht="33" customHeight="1" thickTop="1" thickBot="1" x14ac:dyDescent="0.3">
      <c r="A155" s="102">
        <v>149</v>
      </c>
      <c r="B155" s="103" t="s">
        <v>156</v>
      </c>
      <c r="C155" s="104" t="s">
        <v>109</v>
      </c>
      <c r="D155" s="105"/>
      <c r="E155" s="106">
        <f t="shared" si="20"/>
        <v>0</v>
      </c>
      <c r="F155" s="105"/>
      <c r="G155" s="102">
        <f t="shared" si="21"/>
        <v>0</v>
      </c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7">
        <f t="shared" si="22"/>
        <v>0</v>
      </c>
      <c r="W155" s="105"/>
      <c r="X155" s="102">
        <f t="shared" si="23"/>
        <v>0</v>
      </c>
      <c r="Y155" s="106">
        <f t="shared" si="24"/>
        <v>0</v>
      </c>
    </row>
    <row r="156" spans="1:25" ht="16.5" thickTop="1" thickBot="1" x14ac:dyDescent="0.3">
      <c r="A156" s="178" t="s">
        <v>131</v>
      </c>
      <c r="B156" s="178"/>
      <c r="C156" s="178"/>
      <c r="D156" s="36"/>
      <c r="E156" s="37">
        <f>SUM(E7:E155)</f>
        <v>0</v>
      </c>
      <c r="F156" s="36"/>
      <c r="G156" s="42">
        <f>SUM(G7:G155)</f>
        <v>0</v>
      </c>
      <c r="H156" s="36">
        <f>SUM(H7:H155)</f>
        <v>17</v>
      </c>
      <c r="I156" s="36">
        <f t="shared" ref="I156:U156" si="25">SUM(I7:I155)</f>
        <v>28</v>
      </c>
      <c r="J156" s="36">
        <f t="shared" si="25"/>
        <v>30</v>
      </c>
      <c r="K156" s="36">
        <f t="shared" si="25"/>
        <v>4</v>
      </c>
      <c r="L156" s="36">
        <f t="shared" si="25"/>
        <v>39</v>
      </c>
      <c r="M156" s="36">
        <f t="shared" si="25"/>
        <v>27</v>
      </c>
      <c r="N156" s="36">
        <f t="shared" si="25"/>
        <v>33</v>
      </c>
      <c r="O156" s="36">
        <f t="shared" si="25"/>
        <v>28</v>
      </c>
      <c r="P156" s="36">
        <f t="shared" si="25"/>
        <v>15</v>
      </c>
      <c r="Q156" s="36">
        <f t="shared" si="25"/>
        <v>26</v>
      </c>
      <c r="R156" s="36">
        <f t="shared" si="25"/>
        <v>33</v>
      </c>
      <c r="S156" s="36">
        <f t="shared" si="25"/>
        <v>31</v>
      </c>
      <c r="T156" s="36">
        <f t="shared" si="25"/>
        <v>9</v>
      </c>
      <c r="U156" s="36">
        <f t="shared" si="25"/>
        <v>31</v>
      </c>
      <c r="V156" s="46">
        <f>SUM(V7:V155)</f>
        <v>351</v>
      </c>
      <c r="W156" s="36">
        <f>SUM(W7:W155)</f>
        <v>0</v>
      </c>
      <c r="X156" s="46">
        <f>SUM(X7:X155)</f>
        <v>0</v>
      </c>
      <c r="Y156" s="122">
        <f t="shared" si="24"/>
        <v>351</v>
      </c>
    </row>
    <row r="157" spans="1:25" ht="16.5" thickTop="1" thickBot="1" x14ac:dyDescent="0.3">
      <c r="A157" s="214" t="s">
        <v>201</v>
      </c>
      <c r="B157" s="215"/>
      <c r="C157" s="216"/>
      <c r="D157" s="166"/>
      <c r="E157" s="166"/>
      <c r="F157" s="166"/>
      <c r="G157" s="166"/>
      <c r="H157" s="166">
        <v>17</v>
      </c>
      <c r="I157" s="166">
        <v>28</v>
      </c>
      <c r="J157" s="166">
        <v>30</v>
      </c>
      <c r="K157" s="166">
        <v>3</v>
      </c>
      <c r="L157" s="166">
        <v>39</v>
      </c>
      <c r="M157" s="166">
        <v>27</v>
      </c>
      <c r="N157" s="166">
        <v>32</v>
      </c>
      <c r="O157" s="166">
        <v>28</v>
      </c>
      <c r="P157" s="166">
        <v>10</v>
      </c>
      <c r="Q157" s="166">
        <v>26</v>
      </c>
      <c r="R157" s="166">
        <v>33</v>
      </c>
      <c r="S157" s="166">
        <v>30</v>
      </c>
      <c r="T157" s="166">
        <v>9</v>
      </c>
      <c r="U157" s="166">
        <v>31</v>
      </c>
      <c r="V157" s="166">
        <f>SUM(H157:U157)</f>
        <v>343</v>
      </c>
    </row>
    <row r="158" spans="1:25" ht="16.5" thickTop="1" thickBot="1" x14ac:dyDescent="0.3">
      <c r="A158" s="217" t="s">
        <v>202</v>
      </c>
      <c r="B158" s="217"/>
      <c r="C158" s="217"/>
      <c r="D158" s="166"/>
      <c r="E158" s="166"/>
      <c r="F158" s="166"/>
      <c r="G158" s="166"/>
      <c r="H158" s="166">
        <v>0</v>
      </c>
      <c r="I158" s="166">
        <v>0</v>
      </c>
      <c r="J158" s="166">
        <v>0</v>
      </c>
      <c r="K158" s="166">
        <v>1</v>
      </c>
      <c r="L158" s="166">
        <v>0</v>
      </c>
      <c r="M158" s="166">
        <v>0</v>
      </c>
      <c r="N158" s="166">
        <v>1</v>
      </c>
      <c r="O158" s="166">
        <v>0</v>
      </c>
      <c r="P158" s="166">
        <v>5</v>
      </c>
      <c r="Q158" s="166">
        <v>0</v>
      </c>
      <c r="R158" s="166">
        <v>0</v>
      </c>
      <c r="S158" s="166">
        <v>1</v>
      </c>
      <c r="T158" s="166">
        <v>0</v>
      </c>
      <c r="U158" s="166">
        <v>0</v>
      </c>
      <c r="V158" s="166">
        <f>SUM(H158:U158)</f>
        <v>8</v>
      </c>
    </row>
    <row r="159" spans="1:25" ht="16.5" thickTop="1" thickBot="1" x14ac:dyDescent="0.3"/>
    <row r="160" spans="1:25" ht="16.5" thickTop="1" thickBot="1" x14ac:dyDescent="0.3">
      <c r="T160" s="205" t="s">
        <v>204</v>
      </c>
      <c r="U160" s="206"/>
      <c r="V160" s="167">
        <f>V157/V156</f>
        <v>0.97720797720797725</v>
      </c>
    </row>
    <row r="161" ht="15.75" thickTop="1" x14ac:dyDescent="0.25"/>
  </sheetData>
  <mergeCells count="15">
    <mergeCell ref="A156:C156"/>
    <mergeCell ref="A157:C157"/>
    <mergeCell ref="A158:C158"/>
    <mergeCell ref="T160:U160"/>
    <mergeCell ref="H4:L4"/>
    <mergeCell ref="M4:R4"/>
    <mergeCell ref="Y1:Y5"/>
    <mergeCell ref="D2:E2"/>
    <mergeCell ref="F2:G2"/>
    <mergeCell ref="H2:V2"/>
    <mergeCell ref="W2:X2"/>
    <mergeCell ref="E3:E5"/>
    <mergeCell ref="G3:G5"/>
    <mergeCell ref="V3:V5"/>
    <mergeCell ref="X3:X5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N161"/>
  <sheetViews>
    <sheetView zoomScale="91" zoomScaleNormal="91" workbookViewId="0">
      <pane xSplit="3" ySplit="6" topLeftCell="E151" activePane="bottomRight" state="frozen"/>
      <selection activeCell="H20" sqref="H20"/>
      <selection pane="topRight" activeCell="H20" sqref="H20"/>
      <selection pane="bottomLeft" activeCell="H20" sqref="H20"/>
      <selection pane="bottomRight" activeCell="L11" sqref="L11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4" width="12" style="8" customWidth="1"/>
    <col min="5" max="5" width="9" customWidth="1"/>
    <col min="6" max="6" width="12.42578125" style="3" customWidth="1"/>
    <col min="7" max="7" width="9" customWidth="1"/>
    <col min="8" max="8" width="13.28515625" customWidth="1"/>
    <col min="9" max="10" width="11.7109375" customWidth="1"/>
    <col min="11" max="11" width="9" customWidth="1"/>
    <col min="12" max="12" width="13.140625" customWidth="1"/>
    <col min="13" max="13" width="9" customWidth="1"/>
    <col min="14" max="14" width="36.7109375" customWidth="1"/>
  </cols>
  <sheetData>
    <row r="1" spans="1:14" ht="15.75" customHeight="1" thickTop="1" thickBot="1" x14ac:dyDescent="0.3">
      <c r="A1" s="66"/>
      <c r="B1" s="66"/>
      <c r="C1" s="67"/>
      <c r="D1" s="132"/>
      <c r="E1" s="133"/>
      <c r="F1" s="68"/>
      <c r="G1" s="131"/>
      <c r="H1" s="131"/>
      <c r="I1" s="131"/>
      <c r="J1" s="131"/>
      <c r="K1" s="131"/>
      <c r="L1" s="131"/>
      <c r="M1" s="131"/>
      <c r="N1" s="223" t="s">
        <v>96</v>
      </c>
    </row>
    <row r="2" spans="1:14" ht="17.25" customHeight="1" thickTop="1" thickBot="1" x14ac:dyDescent="0.3">
      <c r="A2" s="67"/>
      <c r="B2" s="67"/>
      <c r="C2" s="67"/>
      <c r="D2" s="182" t="s">
        <v>91</v>
      </c>
      <c r="E2" s="182"/>
      <c r="F2" s="183" t="s">
        <v>188</v>
      </c>
      <c r="G2" s="183"/>
      <c r="H2" s="184" t="s">
        <v>92</v>
      </c>
      <c r="I2" s="224"/>
      <c r="J2" s="224"/>
      <c r="K2" s="225"/>
      <c r="L2" s="154"/>
      <c r="M2" s="155"/>
      <c r="N2" s="223"/>
    </row>
    <row r="3" spans="1:14" ht="16.5" thickTop="1" thickBot="1" x14ac:dyDescent="0.3">
      <c r="A3" s="68"/>
      <c r="B3" s="68"/>
      <c r="C3" s="69" t="s">
        <v>93</v>
      </c>
      <c r="D3" s="108"/>
      <c r="E3" s="226" t="s">
        <v>97</v>
      </c>
      <c r="F3" s="108"/>
      <c r="G3" s="226" t="s">
        <v>97</v>
      </c>
      <c r="H3" s="136">
        <v>20170225</v>
      </c>
      <c r="I3" s="136">
        <v>20170226</v>
      </c>
      <c r="J3" s="136">
        <v>20170228</v>
      </c>
      <c r="K3" s="226" t="s">
        <v>97</v>
      </c>
      <c r="L3" s="137"/>
      <c r="M3" s="227" t="s">
        <v>97</v>
      </c>
      <c r="N3" s="223"/>
    </row>
    <row r="4" spans="1:14" ht="17.25" thickTop="1" thickBot="1" x14ac:dyDescent="0.3">
      <c r="A4" s="68"/>
      <c r="B4" s="68"/>
      <c r="C4" s="70" t="s">
        <v>95</v>
      </c>
      <c r="D4" s="135"/>
      <c r="E4" s="226"/>
      <c r="F4" s="162"/>
      <c r="G4" s="226"/>
      <c r="H4" s="221" t="s">
        <v>190</v>
      </c>
      <c r="I4" s="222"/>
      <c r="J4" s="108" t="s">
        <v>200</v>
      </c>
      <c r="K4" s="226"/>
      <c r="L4" s="161"/>
      <c r="M4" s="227"/>
      <c r="N4" s="223"/>
    </row>
    <row r="5" spans="1:14" ht="16.5" thickTop="1" thickBot="1" x14ac:dyDescent="0.3">
      <c r="A5" s="68"/>
      <c r="B5" s="68"/>
      <c r="C5" s="70" t="s">
        <v>94</v>
      </c>
      <c r="D5" s="39"/>
      <c r="E5" s="226"/>
      <c r="F5" s="39"/>
      <c r="G5" s="227"/>
      <c r="H5" s="39">
        <v>42920</v>
      </c>
      <c r="I5" s="39">
        <v>42926</v>
      </c>
      <c r="J5" s="39" t="s">
        <v>193</v>
      </c>
      <c r="K5" s="228"/>
      <c r="L5" s="48"/>
      <c r="M5" s="227"/>
      <c r="N5" s="223"/>
    </row>
    <row r="6" spans="1:14" ht="16.5" thickTop="1" thickBot="1" x14ac:dyDescent="0.3">
      <c r="A6" s="71"/>
      <c r="B6" s="71"/>
      <c r="C6" s="72" t="s">
        <v>183</v>
      </c>
      <c r="D6" s="128"/>
      <c r="E6" s="129"/>
      <c r="F6" s="128"/>
      <c r="G6" s="129"/>
      <c r="H6" s="130" t="s">
        <v>185</v>
      </c>
      <c r="I6" s="130" t="s">
        <v>186</v>
      </c>
      <c r="J6" s="130" t="s">
        <v>187</v>
      </c>
      <c r="K6" s="129"/>
      <c r="L6" s="129"/>
      <c r="M6" s="131"/>
      <c r="N6" s="127"/>
    </row>
    <row r="7" spans="1:14" ht="33" customHeight="1" thickTop="1" thickBot="1" x14ac:dyDescent="0.3">
      <c r="A7" s="126">
        <v>1</v>
      </c>
      <c r="B7" s="63" t="s">
        <v>155</v>
      </c>
      <c r="C7" s="61" t="s">
        <v>118</v>
      </c>
      <c r="D7" s="35"/>
      <c r="E7" s="108">
        <f t="shared" ref="E7:E38" si="0">SUM(D7:D7)</f>
        <v>0</v>
      </c>
      <c r="F7" s="35"/>
      <c r="G7" s="126">
        <f t="shared" ref="G7:G38" si="1">SUM(F7:F7)</f>
        <v>0</v>
      </c>
      <c r="H7" s="41"/>
      <c r="I7" s="41"/>
      <c r="J7" s="41"/>
      <c r="K7" s="138">
        <f t="shared" ref="K7:K38" si="2">SUM(H7:J7)</f>
        <v>0</v>
      </c>
      <c r="L7" s="41"/>
      <c r="M7" s="126">
        <f t="shared" ref="M7:M38" si="3">SUM(L7:L7)</f>
        <v>0</v>
      </c>
      <c r="N7" s="45">
        <f t="shared" ref="N7:N38" si="4">E7+G7+K7+M7</f>
        <v>0</v>
      </c>
    </row>
    <row r="8" spans="1:14" ht="33" customHeight="1" thickTop="1" thickBot="1" x14ac:dyDescent="0.3">
      <c r="A8" s="126">
        <v>2</v>
      </c>
      <c r="B8" s="63" t="s">
        <v>155</v>
      </c>
      <c r="C8" s="61" t="s">
        <v>35</v>
      </c>
      <c r="D8" s="35"/>
      <c r="E8" s="108">
        <f t="shared" si="0"/>
        <v>0</v>
      </c>
      <c r="F8" s="35"/>
      <c r="G8" s="126">
        <f t="shared" si="1"/>
        <v>0</v>
      </c>
      <c r="H8" s="41"/>
      <c r="I8" s="41"/>
      <c r="J8" s="41"/>
      <c r="K8" s="138">
        <f t="shared" si="2"/>
        <v>0</v>
      </c>
      <c r="L8" s="41"/>
      <c r="M8" s="126">
        <f t="shared" si="3"/>
        <v>0</v>
      </c>
      <c r="N8" s="45">
        <f t="shared" si="4"/>
        <v>0</v>
      </c>
    </row>
    <row r="9" spans="1:14" ht="33" customHeight="1" thickTop="1" thickBot="1" x14ac:dyDescent="0.3">
      <c r="A9" s="126">
        <v>3</v>
      </c>
      <c r="B9" s="63" t="s">
        <v>147</v>
      </c>
      <c r="C9" s="61" t="s">
        <v>76</v>
      </c>
      <c r="D9" s="35"/>
      <c r="E9" s="108">
        <f t="shared" si="0"/>
        <v>0</v>
      </c>
      <c r="F9" s="35"/>
      <c r="G9" s="126">
        <f t="shared" si="1"/>
        <v>0</v>
      </c>
      <c r="H9" s="41"/>
      <c r="I9" s="41"/>
      <c r="J9" s="41"/>
      <c r="K9" s="138">
        <f t="shared" si="2"/>
        <v>0</v>
      </c>
      <c r="L9" s="41"/>
      <c r="M9" s="126">
        <f t="shared" si="3"/>
        <v>0</v>
      </c>
      <c r="N9" s="45">
        <f t="shared" si="4"/>
        <v>0</v>
      </c>
    </row>
    <row r="10" spans="1:14" ht="33" customHeight="1" thickTop="1" thickBot="1" x14ac:dyDescent="0.3">
      <c r="A10" s="126">
        <v>4</v>
      </c>
      <c r="B10" s="63" t="s">
        <v>147</v>
      </c>
      <c r="C10" s="61" t="s">
        <v>128</v>
      </c>
      <c r="D10" s="35"/>
      <c r="E10" s="108">
        <f t="shared" si="0"/>
        <v>0</v>
      </c>
      <c r="F10" s="35"/>
      <c r="G10" s="126">
        <f t="shared" si="1"/>
        <v>0</v>
      </c>
      <c r="H10" s="41"/>
      <c r="I10" s="41"/>
      <c r="J10" s="41"/>
      <c r="K10" s="138">
        <f t="shared" si="2"/>
        <v>0</v>
      </c>
      <c r="L10" s="41"/>
      <c r="M10" s="126">
        <f t="shared" si="3"/>
        <v>0</v>
      </c>
      <c r="N10" s="45">
        <f t="shared" si="4"/>
        <v>0</v>
      </c>
    </row>
    <row r="11" spans="1:14" ht="33" customHeight="1" thickTop="1" thickBot="1" x14ac:dyDescent="0.3">
      <c r="A11" s="126">
        <v>5</v>
      </c>
      <c r="B11" s="63" t="s">
        <v>155</v>
      </c>
      <c r="C11" s="61" t="s">
        <v>99</v>
      </c>
      <c r="D11" s="35"/>
      <c r="E11" s="108">
        <f t="shared" si="0"/>
        <v>0</v>
      </c>
      <c r="F11" s="35"/>
      <c r="G11" s="126">
        <f t="shared" si="1"/>
        <v>0</v>
      </c>
      <c r="H11" s="41"/>
      <c r="I11" s="41"/>
      <c r="J11" s="41"/>
      <c r="K11" s="138">
        <f t="shared" si="2"/>
        <v>0</v>
      </c>
      <c r="L11" s="41"/>
      <c r="M11" s="126">
        <f t="shared" si="3"/>
        <v>0</v>
      </c>
      <c r="N11" s="45">
        <f t="shared" si="4"/>
        <v>0</v>
      </c>
    </row>
    <row r="12" spans="1:14" ht="33" customHeight="1" thickTop="1" thickBot="1" x14ac:dyDescent="0.3">
      <c r="A12" s="126">
        <v>6</v>
      </c>
      <c r="B12" s="63" t="s">
        <v>155</v>
      </c>
      <c r="C12" s="61" t="s">
        <v>36</v>
      </c>
      <c r="D12" s="35"/>
      <c r="E12" s="108">
        <f t="shared" si="0"/>
        <v>0</v>
      </c>
      <c r="F12" s="35"/>
      <c r="G12" s="126">
        <f t="shared" si="1"/>
        <v>0</v>
      </c>
      <c r="H12" s="41"/>
      <c r="I12" s="41"/>
      <c r="J12" s="41"/>
      <c r="K12" s="138">
        <f t="shared" si="2"/>
        <v>0</v>
      </c>
      <c r="L12" s="41"/>
      <c r="M12" s="126">
        <f t="shared" si="3"/>
        <v>0</v>
      </c>
      <c r="N12" s="45">
        <f t="shared" si="4"/>
        <v>0</v>
      </c>
    </row>
    <row r="13" spans="1:14" ht="33" customHeight="1" thickTop="1" thickBot="1" x14ac:dyDescent="0.3">
      <c r="A13" s="126">
        <v>7</v>
      </c>
      <c r="B13" s="63" t="s">
        <v>155</v>
      </c>
      <c r="C13" s="61" t="s">
        <v>119</v>
      </c>
      <c r="D13" s="35"/>
      <c r="E13" s="108">
        <f t="shared" si="0"/>
        <v>0</v>
      </c>
      <c r="F13" s="35"/>
      <c r="G13" s="126">
        <f t="shared" si="1"/>
        <v>0</v>
      </c>
      <c r="H13" s="41"/>
      <c r="I13" s="41"/>
      <c r="J13" s="41"/>
      <c r="K13" s="138">
        <f t="shared" si="2"/>
        <v>0</v>
      </c>
      <c r="L13" s="41"/>
      <c r="M13" s="126">
        <f t="shared" si="3"/>
        <v>0</v>
      </c>
      <c r="N13" s="45">
        <f t="shared" si="4"/>
        <v>0</v>
      </c>
    </row>
    <row r="14" spans="1:14" ht="33" customHeight="1" thickTop="1" thickBot="1" x14ac:dyDescent="0.3">
      <c r="A14" s="126">
        <v>8</v>
      </c>
      <c r="B14" s="63" t="s">
        <v>155</v>
      </c>
      <c r="C14" s="61" t="s">
        <v>37</v>
      </c>
      <c r="D14" s="35"/>
      <c r="E14" s="108">
        <f t="shared" si="0"/>
        <v>0</v>
      </c>
      <c r="F14" s="35"/>
      <c r="G14" s="126">
        <f t="shared" si="1"/>
        <v>0</v>
      </c>
      <c r="H14" s="41">
        <v>1</v>
      </c>
      <c r="I14" s="41"/>
      <c r="J14" s="41">
        <v>1</v>
      </c>
      <c r="K14" s="138">
        <f t="shared" si="2"/>
        <v>2</v>
      </c>
      <c r="L14" s="41"/>
      <c r="M14" s="126">
        <f t="shared" si="3"/>
        <v>0</v>
      </c>
      <c r="N14" s="45">
        <f t="shared" si="4"/>
        <v>2</v>
      </c>
    </row>
    <row r="15" spans="1:14" ht="33" customHeight="1" thickTop="1" thickBot="1" x14ac:dyDescent="0.3">
      <c r="A15" s="126">
        <v>9</v>
      </c>
      <c r="B15" s="63" t="s">
        <v>155</v>
      </c>
      <c r="C15" s="61" t="s">
        <v>38</v>
      </c>
      <c r="D15" s="35"/>
      <c r="E15" s="108">
        <f t="shared" si="0"/>
        <v>0</v>
      </c>
      <c r="F15" s="35"/>
      <c r="G15" s="126">
        <f t="shared" si="1"/>
        <v>0</v>
      </c>
      <c r="H15" s="41"/>
      <c r="I15" s="41"/>
      <c r="J15" s="41"/>
      <c r="K15" s="138">
        <f t="shared" si="2"/>
        <v>0</v>
      </c>
      <c r="L15" s="41"/>
      <c r="M15" s="126">
        <f t="shared" si="3"/>
        <v>0</v>
      </c>
      <c r="N15" s="45">
        <f t="shared" si="4"/>
        <v>0</v>
      </c>
    </row>
    <row r="16" spans="1:14" ht="33" customHeight="1" thickTop="1" thickBot="1" x14ac:dyDescent="0.3">
      <c r="A16" s="126">
        <v>10</v>
      </c>
      <c r="B16" s="63" t="s">
        <v>155</v>
      </c>
      <c r="C16" s="61" t="s">
        <v>120</v>
      </c>
      <c r="D16" s="35"/>
      <c r="E16" s="108">
        <f t="shared" si="0"/>
        <v>0</v>
      </c>
      <c r="F16" s="35"/>
      <c r="G16" s="126">
        <f t="shared" si="1"/>
        <v>0</v>
      </c>
      <c r="H16" s="41"/>
      <c r="I16" s="41"/>
      <c r="J16" s="41"/>
      <c r="K16" s="138">
        <f t="shared" si="2"/>
        <v>0</v>
      </c>
      <c r="L16" s="41"/>
      <c r="M16" s="126">
        <f t="shared" si="3"/>
        <v>0</v>
      </c>
      <c r="N16" s="45">
        <f t="shared" si="4"/>
        <v>0</v>
      </c>
    </row>
    <row r="17" spans="1:14" ht="33" customHeight="1" thickTop="1" thickBot="1" x14ac:dyDescent="0.3">
      <c r="A17" s="126">
        <v>11</v>
      </c>
      <c r="B17" s="63" t="s">
        <v>155</v>
      </c>
      <c r="C17" s="61" t="s">
        <v>145</v>
      </c>
      <c r="D17" s="35"/>
      <c r="E17" s="108">
        <f t="shared" si="0"/>
        <v>0</v>
      </c>
      <c r="F17" s="35"/>
      <c r="G17" s="126">
        <f t="shared" si="1"/>
        <v>0</v>
      </c>
      <c r="H17" s="41"/>
      <c r="I17" s="41"/>
      <c r="J17" s="41"/>
      <c r="K17" s="138">
        <f t="shared" si="2"/>
        <v>0</v>
      </c>
      <c r="L17" s="41"/>
      <c r="M17" s="126">
        <f t="shared" si="3"/>
        <v>0</v>
      </c>
      <c r="N17" s="45">
        <f t="shared" si="4"/>
        <v>0</v>
      </c>
    </row>
    <row r="18" spans="1:14" ht="33" customHeight="1" thickTop="1" thickBot="1" x14ac:dyDescent="0.3">
      <c r="A18" s="126">
        <v>12</v>
      </c>
      <c r="B18" s="63" t="s">
        <v>152</v>
      </c>
      <c r="C18" s="61" t="s">
        <v>78</v>
      </c>
      <c r="D18" s="35"/>
      <c r="E18" s="108">
        <f t="shared" si="0"/>
        <v>0</v>
      </c>
      <c r="F18" s="35"/>
      <c r="G18" s="126">
        <f t="shared" si="1"/>
        <v>0</v>
      </c>
      <c r="H18" s="41">
        <v>1</v>
      </c>
      <c r="I18" s="41"/>
      <c r="J18" s="41">
        <v>1</v>
      </c>
      <c r="K18" s="138">
        <f t="shared" si="2"/>
        <v>2</v>
      </c>
      <c r="L18" s="41"/>
      <c r="M18" s="126">
        <f t="shared" si="3"/>
        <v>0</v>
      </c>
      <c r="N18" s="45">
        <f t="shared" si="4"/>
        <v>2</v>
      </c>
    </row>
    <row r="19" spans="1:14" ht="33" customHeight="1" thickTop="1" thickBot="1" x14ac:dyDescent="0.3">
      <c r="A19" s="126">
        <v>13</v>
      </c>
      <c r="B19" s="63" t="s">
        <v>155</v>
      </c>
      <c r="C19" s="61" t="s">
        <v>39</v>
      </c>
      <c r="D19" s="35"/>
      <c r="E19" s="108">
        <f t="shared" si="0"/>
        <v>0</v>
      </c>
      <c r="F19" s="35"/>
      <c r="G19" s="126">
        <f t="shared" si="1"/>
        <v>0</v>
      </c>
      <c r="H19" s="41"/>
      <c r="I19" s="41"/>
      <c r="J19" s="41"/>
      <c r="K19" s="138">
        <f t="shared" si="2"/>
        <v>0</v>
      </c>
      <c r="L19" s="41"/>
      <c r="M19" s="126">
        <f t="shared" si="3"/>
        <v>0</v>
      </c>
      <c r="N19" s="45">
        <f t="shared" si="4"/>
        <v>0</v>
      </c>
    </row>
    <row r="20" spans="1:14" ht="33" customHeight="1" thickTop="1" thickBot="1" x14ac:dyDescent="0.3">
      <c r="A20" s="126">
        <v>14</v>
      </c>
      <c r="B20" s="63" t="s">
        <v>146</v>
      </c>
      <c r="C20" s="61" t="s">
        <v>0</v>
      </c>
      <c r="D20" s="35"/>
      <c r="E20" s="108">
        <f t="shared" si="0"/>
        <v>0</v>
      </c>
      <c r="F20" s="35"/>
      <c r="G20" s="126">
        <f t="shared" si="1"/>
        <v>0</v>
      </c>
      <c r="H20" s="41">
        <v>2</v>
      </c>
      <c r="I20" s="41">
        <v>3</v>
      </c>
      <c r="J20" s="41">
        <v>1</v>
      </c>
      <c r="K20" s="138">
        <f t="shared" si="2"/>
        <v>6</v>
      </c>
      <c r="L20" s="41"/>
      <c r="M20" s="126">
        <f t="shared" si="3"/>
        <v>0</v>
      </c>
      <c r="N20" s="45">
        <f t="shared" si="4"/>
        <v>6</v>
      </c>
    </row>
    <row r="21" spans="1:14" ht="33" customHeight="1" thickTop="1" thickBot="1" x14ac:dyDescent="0.3">
      <c r="A21" s="126">
        <v>15</v>
      </c>
      <c r="B21" s="63" t="s">
        <v>155</v>
      </c>
      <c r="C21" s="61" t="s">
        <v>40</v>
      </c>
      <c r="D21" s="35"/>
      <c r="E21" s="108">
        <f t="shared" si="0"/>
        <v>0</v>
      </c>
      <c r="F21" s="35"/>
      <c r="G21" s="126">
        <f t="shared" si="1"/>
        <v>0</v>
      </c>
      <c r="H21" s="41"/>
      <c r="I21" s="41"/>
      <c r="J21" s="41"/>
      <c r="K21" s="138">
        <f t="shared" si="2"/>
        <v>0</v>
      </c>
      <c r="L21" s="41"/>
      <c r="M21" s="126">
        <f t="shared" si="3"/>
        <v>0</v>
      </c>
      <c r="N21" s="45">
        <f t="shared" si="4"/>
        <v>0</v>
      </c>
    </row>
    <row r="22" spans="1:14" ht="33" customHeight="1" thickTop="1" thickBot="1" x14ac:dyDescent="0.3">
      <c r="A22" s="126">
        <v>16</v>
      </c>
      <c r="B22" s="63" t="s">
        <v>148</v>
      </c>
      <c r="C22" s="61" t="s">
        <v>144</v>
      </c>
      <c r="D22" s="35"/>
      <c r="E22" s="108">
        <f t="shared" si="0"/>
        <v>0</v>
      </c>
      <c r="F22" s="35"/>
      <c r="G22" s="126">
        <f t="shared" si="1"/>
        <v>0</v>
      </c>
      <c r="H22" s="41"/>
      <c r="I22" s="41"/>
      <c r="J22" s="41"/>
      <c r="K22" s="138">
        <f t="shared" si="2"/>
        <v>0</v>
      </c>
      <c r="L22" s="41"/>
      <c r="M22" s="126">
        <f t="shared" si="3"/>
        <v>0</v>
      </c>
      <c r="N22" s="45">
        <f t="shared" si="4"/>
        <v>0</v>
      </c>
    </row>
    <row r="23" spans="1:14" ht="33" customHeight="1" thickTop="1" thickBot="1" x14ac:dyDescent="0.3">
      <c r="A23" s="126">
        <v>17</v>
      </c>
      <c r="B23" s="63" t="s">
        <v>155</v>
      </c>
      <c r="C23" s="61" t="s">
        <v>41</v>
      </c>
      <c r="D23" s="35"/>
      <c r="E23" s="108">
        <f t="shared" si="0"/>
        <v>0</v>
      </c>
      <c r="F23" s="35"/>
      <c r="G23" s="126">
        <f t="shared" si="1"/>
        <v>0</v>
      </c>
      <c r="H23" s="41"/>
      <c r="I23" s="41"/>
      <c r="J23" s="41"/>
      <c r="K23" s="138">
        <f t="shared" si="2"/>
        <v>0</v>
      </c>
      <c r="L23" s="41"/>
      <c r="M23" s="126">
        <f t="shared" si="3"/>
        <v>0</v>
      </c>
      <c r="N23" s="45">
        <f t="shared" si="4"/>
        <v>0</v>
      </c>
    </row>
    <row r="24" spans="1:14" ht="33" customHeight="1" thickTop="1" thickBot="1" x14ac:dyDescent="0.3">
      <c r="A24" s="126">
        <v>18</v>
      </c>
      <c r="B24" s="63" t="s">
        <v>155</v>
      </c>
      <c r="C24" s="61" t="s">
        <v>100</v>
      </c>
      <c r="D24" s="35"/>
      <c r="E24" s="108">
        <f t="shared" si="0"/>
        <v>0</v>
      </c>
      <c r="F24" s="35"/>
      <c r="G24" s="126">
        <f t="shared" si="1"/>
        <v>0</v>
      </c>
      <c r="H24" s="41"/>
      <c r="I24" s="41"/>
      <c r="J24" s="41"/>
      <c r="K24" s="138">
        <f t="shared" si="2"/>
        <v>0</v>
      </c>
      <c r="L24" s="41"/>
      <c r="M24" s="126">
        <f t="shared" si="3"/>
        <v>0</v>
      </c>
      <c r="N24" s="45">
        <f t="shared" si="4"/>
        <v>0</v>
      </c>
    </row>
    <row r="25" spans="1:14" ht="33" customHeight="1" thickTop="1" thickBot="1" x14ac:dyDescent="0.3">
      <c r="A25" s="126">
        <v>19</v>
      </c>
      <c r="B25" s="63" t="s">
        <v>146</v>
      </c>
      <c r="C25" s="61" t="s">
        <v>98</v>
      </c>
      <c r="D25" s="35"/>
      <c r="E25" s="108">
        <f t="shared" si="0"/>
        <v>0</v>
      </c>
      <c r="F25" s="35"/>
      <c r="G25" s="126">
        <f t="shared" si="1"/>
        <v>0</v>
      </c>
      <c r="H25" s="41"/>
      <c r="I25" s="41"/>
      <c r="J25" s="41"/>
      <c r="K25" s="138">
        <f t="shared" si="2"/>
        <v>0</v>
      </c>
      <c r="L25" s="41"/>
      <c r="M25" s="126">
        <f t="shared" si="3"/>
        <v>0</v>
      </c>
      <c r="N25" s="45">
        <f t="shared" si="4"/>
        <v>0</v>
      </c>
    </row>
    <row r="26" spans="1:14" ht="33" customHeight="1" thickTop="1" thickBot="1" x14ac:dyDescent="0.3">
      <c r="A26" s="126">
        <v>20</v>
      </c>
      <c r="B26" s="63" t="s">
        <v>155</v>
      </c>
      <c r="C26" s="61" t="s">
        <v>42</v>
      </c>
      <c r="D26" s="35"/>
      <c r="E26" s="108">
        <f t="shared" si="0"/>
        <v>0</v>
      </c>
      <c r="F26" s="35"/>
      <c r="G26" s="126">
        <f t="shared" si="1"/>
        <v>0</v>
      </c>
      <c r="H26" s="41"/>
      <c r="I26" s="41"/>
      <c r="J26" s="41"/>
      <c r="K26" s="138">
        <f t="shared" si="2"/>
        <v>0</v>
      </c>
      <c r="L26" s="41"/>
      <c r="M26" s="126">
        <f t="shared" si="3"/>
        <v>0</v>
      </c>
      <c r="N26" s="45">
        <f t="shared" si="4"/>
        <v>0</v>
      </c>
    </row>
    <row r="27" spans="1:14" ht="33" customHeight="1" thickTop="1" thickBot="1" x14ac:dyDescent="0.3">
      <c r="A27" s="126">
        <v>21</v>
      </c>
      <c r="B27" s="63" t="s">
        <v>155</v>
      </c>
      <c r="C27" s="61" t="s">
        <v>121</v>
      </c>
      <c r="D27" s="35"/>
      <c r="E27" s="108">
        <f t="shared" si="0"/>
        <v>0</v>
      </c>
      <c r="F27" s="35"/>
      <c r="G27" s="126">
        <f t="shared" si="1"/>
        <v>0</v>
      </c>
      <c r="H27" s="41"/>
      <c r="I27" s="41"/>
      <c r="J27" s="41"/>
      <c r="K27" s="138">
        <f t="shared" si="2"/>
        <v>0</v>
      </c>
      <c r="L27" s="41"/>
      <c r="M27" s="126">
        <f t="shared" si="3"/>
        <v>0</v>
      </c>
      <c r="N27" s="45">
        <f t="shared" si="4"/>
        <v>0</v>
      </c>
    </row>
    <row r="28" spans="1:14" ht="33" customHeight="1" thickTop="1" thickBot="1" x14ac:dyDescent="0.3">
      <c r="A28" s="126">
        <v>22</v>
      </c>
      <c r="B28" s="63" t="s">
        <v>151</v>
      </c>
      <c r="C28" s="61" t="s">
        <v>19</v>
      </c>
      <c r="D28" s="35"/>
      <c r="E28" s="108">
        <f t="shared" si="0"/>
        <v>0</v>
      </c>
      <c r="F28" s="35"/>
      <c r="G28" s="126">
        <f t="shared" si="1"/>
        <v>0</v>
      </c>
      <c r="H28" s="41"/>
      <c r="I28" s="41"/>
      <c r="J28" s="41"/>
      <c r="K28" s="138">
        <f t="shared" si="2"/>
        <v>0</v>
      </c>
      <c r="L28" s="41"/>
      <c r="M28" s="126">
        <f t="shared" si="3"/>
        <v>0</v>
      </c>
      <c r="N28" s="45">
        <f t="shared" si="4"/>
        <v>0</v>
      </c>
    </row>
    <row r="29" spans="1:14" ht="33" customHeight="1" thickTop="1" thickBot="1" x14ac:dyDescent="0.3">
      <c r="A29" s="126">
        <v>23</v>
      </c>
      <c r="B29" s="63" t="s">
        <v>151</v>
      </c>
      <c r="C29" s="61" t="s">
        <v>20</v>
      </c>
      <c r="D29" s="35"/>
      <c r="E29" s="108">
        <f t="shared" si="0"/>
        <v>0</v>
      </c>
      <c r="F29" s="35"/>
      <c r="G29" s="126">
        <f t="shared" si="1"/>
        <v>0</v>
      </c>
      <c r="H29" s="41"/>
      <c r="I29" s="41">
        <v>2</v>
      </c>
      <c r="J29" s="41">
        <v>3</v>
      </c>
      <c r="K29" s="138">
        <f t="shared" si="2"/>
        <v>5</v>
      </c>
      <c r="L29" s="41"/>
      <c r="M29" s="126">
        <f t="shared" si="3"/>
        <v>0</v>
      </c>
      <c r="N29" s="45">
        <f t="shared" si="4"/>
        <v>5</v>
      </c>
    </row>
    <row r="30" spans="1:14" ht="33" customHeight="1" thickTop="1" thickBot="1" x14ac:dyDescent="0.3">
      <c r="A30" s="126">
        <v>24</v>
      </c>
      <c r="B30" s="63" t="s">
        <v>151</v>
      </c>
      <c r="C30" s="61" t="s">
        <v>21</v>
      </c>
      <c r="D30" s="35"/>
      <c r="E30" s="108">
        <f t="shared" si="0"/>
        <v>0</v>
      </c>
      <c r="F30" s="35"/>
      <c r="G30" s="126">
        <f t="shared" si="1"/>
        <v>0</v>
      </c>
      <c r="H30" s="41"/>
      <c r="I30" s="41"/>
      <c r="J30" s="41"/>
      <c r="K30" s="138">
        <f t="shared" si="2"/>
        <v>0</v>
      </c>
      <c r="L30" s="41"/>
      <c r="M30" s="126">
        <f t="shared" si="3"/>
        <v>0</v>
      </c>
      <c r="N30" s="45">
        <f t="shared" si="4"/>
        <v>0</v>
      </c>
    </row>
    <row r="31" spans="1:14" ht="33" customHeight="1" thickTop="1" thickBot="1" x14ac:dyDescent="0.3">
      <c r="A31" s="126">
        <v>25</v>
      </c>
      <c r="B31" s="63" t="s">
        <v>151</v>
      </c>
      <c r="C31" s="61" t="s">
        <v>22</v>
      </c>
      <c r="D31" s="35"/>
      <c r="E31" s="108">
        <f t="shared" si="0"/>
        <v>0</v>
      </c>
      <c r="F31" s="35"/>
      <c r="G31" s="126">
        <f t="shared" si="1"/>
        <v>0</v>
      </c>
      <c r="H31" s="41"/>
      <c r="I31" s="41"/>
      <c r="J31" s="41"/>
      <c r="K31" s="138">
        <f t="shared" si="2"/>
        <v>0</v>
      </c>
      <c r="L31" s="41"/>
      <c r="M31" s="126">
        <f t="shared" si="3"/>
        <v>0</v>
      </c>
      <c r="N31" s="45">
        <f t="shared" si="4"/>
        <v>0</v>
      </c>
    </row>
    <row r="32" spans="1:14" ht="33" customHeight="1" thickTop="1" thickBot="1" x14ac:dyDescent="0.3">
      <c r="A32" s="126">
        <v>26</v>
      </c>
      <c r="B32" s="63" t="s">
        <v>151</v>
      </c>
      <c r="C32" s="61" t="s">
        <v>23</v>
      </c>
      <c r="D32" s="35"/>
      <c r="E32" s="108">
        <f t="shared" si="0"/>
        <v>0</v>
      </c>
      <c r="F32" s="35"/>
      <c r="G32" s="126">
        <f t="shared" si="1"/>
        <v>0</v>
      </c>
      <c r="H32" s="41"/>
      <c r="I32" s="41"/>
      <c r="J32" s="41"/>
      <c r="K32" s="138">
        <f t="shared" si="2"/>
        <v>0</v>
      </c>
      <c r="L32" s="41"/>
      <c r="M32" s="126">
        <f t="shared" si="3"/>
        <v>0</v>
      </c>
      <c r="N32" s="45">
        <f t="shared" si="4"/>
        <v>0</v>
      </c>
    </row>
    <row r="33" spans="1:14" ht="33" customHeight="1" thickTop="1" thickBot="1" x14ac:dyDescent="0.3">
      <c r="A33" s="126">
        <v>27</v>
      </c>
      <c r="B33" s="63" t="s">
        <v>151</v>
      </c>
      <c r="C33" s="61" t="s">
        <v>24</v>
      </c>
      <c r="D33" s="35"/>
      <c r="E33" s="108">
        <f t="shared" si="0"/>
        <v>0</v>
      </c>
      <c r="F33" s="35"/>
      <c r="G33" s="126">
        <f t="shared" si="1"/>
        <v>0</v>
      </c>
      <c r="H33" s="41"/>
      <c r="I33" s="41"/>
      <c r="J33" s="41"/>
      <c r="K33" s="138">
        <f t="shared" si="2"/>
        <v>0</v>
      </c>
      <c r="L33" s="41"/>
      <c r="M33" s="126">
        <f t="shared" si="3"/>
        <v>0</v>
      </c>
      <c r="N33" s="45">
        <f t="shared" si="4"/>
        <v>0</v>
      </c>
    </row>
    <row r="34" spans="1:14" ht="33" customHeight="1" thickTop="1" thickBot="1" x14ac:dyDescent="0.3">
      <c r="A34" s="126">
        <v>28</v>
      </c>
      <c r="B34" s="63" t="s">
        <v>151</v>
      </c>
      <c r="C34" s="61" t="s">
        <v>25</v>
      </c>
      <c r="D34" s="35"/>
      <c r="E34" s="108">
        <f t="shared" si="0"/>
        <v>0</v>
      </c>
      <c r="F34" s="35"/>
      <c r="G34" s="126">
        <f t="shared" si="1"/>
        <v>0</v>
      </c>
      <c r="H34" s="41"/>
      <c r="I34" s="41"/>
      <c r="J34" s="41"/>
      <c r="K34" s="138">
        <f t="shared" si="2"/>
        <v>0</v>
      </c>
      <c r="L34" s="41"/>
      <c r="M34" s="126">
        <f t="shared" si="3"/>
        <v>0</v>
      </c>
      <c r="N34" s="45">
        <f t="shared" si="4"/>
        <v>0</v>
      </c>
    </row>
    <row r="35" spans="1:14" ht="33" customHeight="1" thickTop="1" thickBot="1" x14ac:dyDescent="0.3">
      <c r="A35" s="126">
        <v>29</v>
      </c>
      <c r="B35" s="63" t="s">
        <v>151</v>
      </c>
      <c r="C35" s="61" t="s">
        <v>26</v>
      </c>
      <c r="D35" s="35"/>
      <c r="E35" s="108">
        <f t="shared" si="0"/>
        <v>0</v>
      </c>
      <c r="F35" s="35"/>
      <c r="G35" s="126">
        <f t="shared" si="1"/>
        <v>0</v>
      </c>
      <c r="H35" s="41">
        <v>1</v>
      </c>
      <c r="I35" s="41">
        <v>1</v>
      </c>
      <c r="J35" s="41">
        <v>1</v>
      </c>
      <c r="K35" s="138">
        <f t="shared" si="2"/>
        <v>3</v>
      </c>
      <c r="L35" s="41"/>
      <c r="M35" s="126">
        <f t="shared" si="3"/>
        <v>0</v>
      </c>
      <c r="N35" s="45">
        <f t="shared" si="4"/>
        <v>3</v>
      </c>
    </row>
    <row r="36" spans="1:14" ht="33" customHeight="1" thickTop="1" thickBot="1" x14ac:dyDescent="0.3">
      <c r="A36" s="126">
        <v>30</v>
      </c>
      <c r="B36" s="63" t="s">
        <v>151</v>
      </c>
      <c r="C36" s="61" t="s">
        <v>27</v>
      </c>
      <c r="D36" s="35"/>
      <c r="E36" s="108">
        <f t="shared" si="0"/>
        <v>0</v>
      </c>
      <c r="F36" s="35"/>
      <c r="G36" s="126">
        <f t="shared" si="1"/>
        <v>0</v>
      </c>
      <c r="H36" s="41"/>
      <c r="I36" s="41"/>
      <c r="J36" s="41"/>
      <c r="K36" s="138">
        <f t="shared" si="2"/>
        <v>0</v>
      </c>
      <c r="L36" s="41"/>
      <c r="M36" s="126">
        <f t="shared" si="3"/>
        <v>0</v>
      </c>
      <c r="N36" s="45">
        <f t="shared" si="4"/>
        <v>0</v>
      </c>
    </row>
    <row r="37" spans="1:14" ht="33" customHeight="1" thickTop="1" thickBot="1" x14ac:dyDescent="0.3">
      <c r="A37" s="126">
        <v>31</v>
      </c>
      <c r="B37" s="63" t="s">
        <v>151</v>
      </c>
      <c r="C37" s="61" t="s">
        <v>28</v>
      </c>
      <c r="D37" s="35"/>
      <c r="E37" s="108">
        <f t="shared" si="0"/>
        <v>0</v>
      </c>
      <c r="F37" s="35"/>
      <c r="G37" s="126">
        <f t="shared" si="1"/>
        <v>0</v>
      </c>
      <c r="H37" s="41"/>
      <c r="I37" s="41"/>
      <c r="J37" s="41"/>
      <c r="K37" s="138">
        <f t="shared" si="2"/>
        <v>0</v>
      </c>
      <c r="L37" s="41"/>
      <c r="M37" s="126">
        <f t="shared" si="3"/>
        <v>0</v>
      </c>
      <c r="N37" s="45">
        <f t="shared" si="4"/>
        <v>0</v>
      </c>
    </row>
    <row r="38" spans="1:14" ht="33" customHeight="1" thickTop="1" thickBot="1" x14ac:dyDescent="0.3">
      <c r="A38" s="126">
        <v>32</v>
      </c>
      <c r="B38" s="63" t="s">
        <v>151</v>
      </c>
      <c r="C38" s="61" t="s">
        <v>29</v>
      </c>
      <c r="D38" s="35"/>
      <c r="E38" s="108">
        <f t="shared" si="0"/>
        <v>0</v>
      </c>
      <c r="F38" s="35"/>
      <c r="G38" s="126">
        <f t="shared" si="1"/>
        <v>0</v>
      </c>
      <c r="H38" s="41"/>
      <c r="I38" s="41"/>
      <c r="J38" s="41"/>
      <c r="K38" s="138">
        <f t="shared" si="2"/>
        <v>0</v>
      </c>
      <c r="L38" s="41"/>
      <c r="M38" s="126">
        <f t="shared" si="3"/>
        <v>0</v>
      </c>
      <c r="N38" s="45">
        <f t="shared" si="4"/>
        <v>0</v>
      </c>
    </row>
    <row r="39" spans="1:14" ht="33" customHeight="1" thickTop="1" thickBot="1" x14ac:dyDescent="0.3">
      <c r="A39" s="126">
        <v>33</v>
      </c>
      <c r="B39" s="63" t="s">
        <v>151</v>
      </c>
      <c r="C39" s="61" t="s">
        <v>30</v>
      </c>
      <c r="D39" s="35"/>
      <c r="E39" s="108">
        <f t="shared" ref="E39:E70" si="5">SUM(D39:D39)</f>
        <v>0</v>
      </c>
      <c r="F39" s="35"/>
      <c r="G39" s="126">
        <f t="shared" ref="G39:G70" si="6">SUM(F39:F39)</f>
        <v>0</v>
      </c>
      <c r="H39" s="41"/>
      <c r="I39" s="41"/>
      <c r="J39" s="41"/>
      <c r="K39" s="138">
        <f t="shared" ref="K39:K70" si="7">SUM(H39:J39)</f>
        <v>0</v>
      </c>
      <c r="L39" s="41"/>
      <c r="M39" s="126">
        <f t="shared" ref="M39:M70" si="8">SUM(L39:L39)</f>
        <v>0</v>
      </c>
      <c r="N39" s="45">
        <f t="shared" ref="N39:N70" si="9">E39+G39+K39+M39</f>
        <v>0</v>
      </c>
    </row>
    <row r="40" spans="1:14" ht="33" customHeight="1" thickTop="1" thickBot="1" x14ac:dyDescent="0.3">
      <c r="A40" s="126">
        <v>34</v>
      </c>
      <c r="B40" s="63" t="s">
        <v>151</v>
      </c>
      <c r="C40" s="61" t="s">
        <v>31</v>
      </c>
      <c r="D40" s="35"/>
      <c r="E40" s="108">
        <f t="shared" si="5"/>
        <v>0</v>
      </c>
      <c r="F40" s="35"/>
      <c r="G40" s="126">
        <f t="shared" si="6"/>
        <v>0</v>
      </c>
      <c r="H40" s="41"/>
      <c r="I40" s="41"/>
      <c r="J40" s="41"/>
      <c r="K40" s="138">
        <f t="shared" si="7"/>
        <v>0</v>
      </c>
      <c r="L40" s="41"/>
      <c r="M40" s="126">
        <f t="shared" si="8"/>
        <v>0</v>
      </c>
      <c r="N40" s="45">
        <f t="shared" si="9"/>
        <v>0</v>
      </c>
    </row>
    <row r="41" spans="1:14" ht="33" customHeight="1" thickTop="1" thickBot="1" x14ac:dyDescent="0.3">
      <c r="A41" s="126">
        <v>35</v>
      </c>
      <c r="B41" s="63" t="s">
        <v>151</v>
      </c>
      <c r="C41" s="61" t="s">
        <v>32</v>
      </c>
      <c r="D41" s="35"/>
      <c r="E41" s="108">
        <f t="shared" si="5"/>
        <v>0</v>
      </c>
      <c r="F41" s="35"/>
      <c r="G41" s="126">
        <f t="shared" si="6"/>
        <v>0</v>
      </c>
      <c r="H41" s="41"/>
      <c r="I41" s="41"/>
      <c r="J41" s="41"/>
      <c r="K41" s="138">
        <f t="shared" si="7"/>
        <v>0</v>
      </c>
      <c r="L41" s="41"/>
      <c r="M41" s="126">
        <f t="shared" si="8"/>
        <v>0</v>
      </c>
      <c r="N41" s="45">
        <f t="shared" si="9"/>
        <v>0</v>
      </c>
    </row>
    <row r="42" spans="1:14" ht="33" customHeight="1" thickTop="1" thickBot="1" x14ac:dyDescent="0.3">
      <c r="A42" s="126">
        <v>36</v>
      </c>
      <c r="B42" s="63" t="s">
        <v>151</v>
      </c>
      <c r="C42" s="61" t="s">
        <v>33</v>
      </c>
      <c r="D42" s="35"/>
      <c r="E42" s="108">
        <f t="shared" si="5"/>
        <v>0</v>
      </c>
      <c r="F42" s="35"/>
      <c r="G42" s="126">
        <f t="shared" si="6"/>
        <v>0</v>
      </c>
      <c r="H42" s="41"/>
      <c r="I42" s="41"/>
      <c r="J42" s="41"/>
      <c r="K42" s="138">
        <f t="shared" si="7"/>
        <v>0</v>
      </c>
      <c r="L42" s="41"/>
      <c r="M42" s="126">
        <f t="shared" si="8"/>
        <v>0</v>
      </c>
      <c r="N42" s="45">
        <f t="shared" si="9"/>
        <v>0</v>
      </c>
    </row>
    <row r="43" spans="1:14" ht="33" customHeight="1" thickTop="1" thickBot="1" x14ac:dyDescent="0.3">
      <c r="A43" s="126">
        <v>37</v>
      </c>
      <c r="B43" s="63" t="s">
        <v>151</v>
      </c>
      <c r="C43" s="61" t="s">
        <v>34</v>
      </c>
      <c r="D43" s="35"/>
      <c r="E43" s="108">
        <f t="shared" si="5"/>
        <v>0</v>
      </c>
      <c r="F43" s="35"/>
      <c r="G43" s="126">
        <f t="shared" si="6"/>
        <v>0</v>
      </c>
      <c r="H43" s="41">
        <v>1</v>
      </c>
      <c r="I43" s="41"/>
      <c r="J43" s="41">
        <v>1</v>
      </c>
      <c r="K43" s="138">
        <f t="shared" si="7"/>
        <v>2</v>
      </c>
      <c r="L43" s="41"/>
      <c r="M43" s="126">
        <f t="shared" si="8"/>
        <v>0</v>
      </c>
      <c r="N43" s="45">
        <f t="shared" si="9"/>
        <v>2</v>
      </c>
    </row>
    <row r="44" spans="1:14" ht="33" customHeight="1" thickTop="1" thickBot="1" x14ac:dyDescent="0.3">
      <c r="A44" s="126">
        <v>38</v>
      </c>
      <c r="B44" s="63" t="s">
        <v>150</v>
      </c>
      <c r="C44" s="61" t="s">
        <v>112</v>
      </c>
      <c r="D44" s="35"/>
      <c r="E44" s="108">
        <f t="shared" si="5"/>
        <v>0</v>
      </c>
      <c r="F44" s="35"/>
      <c r="G44" s="126">
        <f t="shared" si="6"/>
        <v>0</v>
      </c>
      <c r="H44" s="41"/>
      <c r="I44" s="41"/>
      <c r="J44" s="41"/>
      <c r="K44" s="138">
        <f t="shared" si="7"/>
        <v>0</v>
      </c>
      <c r="L44" s="41"/>
      <c r="M44" s="126">
        <f t="shared" si="8"/>
        <v>0</v>
      </c>
      <c r="N44" s="45">
        <f t="shared" si="9"/>
        <v>0</v>
      </c>
    </row>
    <row r="45" spans="1:14" ht="33" customHeight="1" thickTop="1" thickBot="1" x14ac:dyDescent="0.3">
      <c r="A45" s="126">
        <v>39</v>
      </c>
      <c r="B45" s="63" t="s">
        <v>155</v>
      </c>
      <c r="C45" s="61" t="s">
        <v>43</v>
      </c>
      <c r="D45" s="35"/>
      <c r="E45" s="108">
        <f t="shared" si="5"/>
        <v>0</v>
      </c>
      <c r="F45" s="35"/>
      <c r="G45" s="126">
        <f t="shared" si="6"/>
        <v>0</v>
      </c>
      <c r="H45" s="41"/>
      <c r="I45" s="41"/>
      <c r="J45" s="41"/>
      <c r="K45" s="138">
        <f t="shared" si="7"/>
        <v>0</v>
      </c>
      <c r="L45" s="41"/>
      <c r="M45" s="126">
        <f t="shared" si="8"/>
        <v>0</v>
      </c>
      <c r="N45" s="45">
        <f t="shared" si="9"/>
        <v>0</v>
      </c>
    </row>
    <row r="46" spans="1:14" ht="33" customHeight="1" thickTop="1" thickBot="1" x14ac:dyDescent="0.3">
      <c r="A46" s="126">
        <v>40</v>
      </c>
      <c r="B46" s="63" t="s">
        <v>155</v>
      </c>
      <c r="C46" s="61" t="s">
        <v>44</v>
      </c>
      <c r="D46" s="35"/>
      <c r="E46" s="108">
        <f t="shared" si="5"/>
        <v>0</v>
      </c>
      <c r="F46" s="35"/>
      <c r="G46" s="126">
        <f t="shared" si="6"/>
        <v>0</v>
      </c>
      <c r="H46" s="41"/>
      <c r="I46" s="41"/>
      <c r="J46" s="41"/>
      <c r="K46" s="138">
        <f t="shared" si="7"/>
        <v>0</v>
      </c>
      <c r="L46" s="41"/>
      <c r="M46" s="126">
        <f t="shared" si="8"/>
        <v>0</v>
      </c>
      <c r="N46" s="45">
        <f t="shared" si="9"/>
        <v>0</v>
      </c>
    </row>
    <row r="47" spans="1:14" ht="33" customHeight="1" thickTop="1" thickBot="1" x14ac:dyDescent="0.3">
      <c r="A47" s="126">
        <v>41</v>
      </c>
      <c r="B47" s="63" t="s">
        <v>155</v>
      </c>
      <c r="C47" s="61" t="s">
        <v>45</v>
      </c>
      <c r="D47" s="35"/>
      <c r="E47" s="108">
        <f t="shared" si="5"/>
        <v>0</v>
      </c>
      <c r="F47" s="35"/>
      <c r="G47" s="126">
        <f t="shared" si="6"/>
        <v>0</v>
      </c>
      <c r="H47" s="41"/>
      <c r="I47" s="41"/>
      <c r="J47" s="41"/>
      <c r="K47" s="138">
        <f t="shared" si="7"/>
        <v>0</v>
      </c>
      <c r="L47" s="41"/>
      <c r="M47" s="126">
        <f t="shared" si="8"/>
        <v>0</v>
      </c>
      <c r="N47" s="45">
        <f t="shared" si="9"/>
        <v>0</v>
      </c>
    </row>
    <row r="48" spans="1:14" ht="33" customHeight="1" thickTop="1" thickBot="1" x14ac:dyDescent="0.3">
      <c r="A48" s="126">
        <v>42</v>
      </c>
      <c r="B48" s="63" t="s">
        <v>155</v>
      </c>
      <c r="C48" s="61" t="s">
        <v>101</v>
      </c>
      <c r="D48" s="35"/>
      <c r="E48" s="108">
        <f t="shared" si="5"/>
        <v>0</v>
      </c>
      <c r="F48" s="35"/>
      <c r="G48" s="126">
        <f t="shared" si="6"/>
        <v>0</v>
      </c>
      <c r="H48" s="41"/>
      <c r="I48" s="41"/>
      <c r="J48" s="41"/>
      <c r="K48" s="138">
        <f t="shared" si="7"/>
        <v>0</v>
      </c>
      <c r="L48" s="41"/>
      <c r="M48" s="126">
        <f t="shared" si="8"/>
        <v>0</v>
      </c>
      <c r="N48" s="45">
        <f t="shared" si="9"/>
        <v>0</v>
      </c>
    </row>
    <row r="49" spans="1:14" ht="33" customHeight="1" thickTop="1" thickBot="1" x14ac:dyDescent="0.3">
      <c r="A49" s="126">
        <v>43</v>
      </c>
      <c r="B49" s="63" t="s">
        <v>155</v>
      </c>
      <c r="C49" s="61" t="s">
        <v>122</v>
      </c>
      <c r="D49" s="35"/>
      <c r="E49" s="108">
        <f t="shared" si="5"/>
        <v>0</v>
      </c>
      <c r="F49" s="35"/>
      <c r="G49" s="126">
        <f t="shared" si="6"/>
        <v>0</v>
      </c>
      <c r="H49" s="41"/>
      <c r="I49" s="41"/>
      <c r="J49" s="41"/>
      <c r="K49" s="138">
        <f t="shared" si="7"/>
        <v>0</v>
      </c>
      <c r="L49" s="41"/>
      <c r="M49" s="126">
        <f t="shared" si="8"/>
        <v>0</v>
      </c>
      <c r="N49" s="45">
        <f t="shared" si="9"/>
        <v>0</v>
      </c>
    </row>
    <row r="50" spans="1:14" ht="33" customHeight="1" thickTop="1" thickBot="1" x14ac:dyDescent="0.3">
      <c r="A50" s="126">
        <v>44</v>
      </c>
      <c r="B50" s="63" t="s">
        <v>155</v>
      </c>
      <c r="C50" s="61" t="s">
        <v>46</v>
      </c>
      <c r="D50" s="35"/>
      <c r="E50" s="108">
        <f t="shared" si="5"/>
        <v>0</v>
      </c>
      <c r="F50" s="35"/>
      <c r="G50" s="126">
        <f t="shared" si="6"/>
        <v>0</v>
      </c>
      <c r="H50" s="41"/>
      <c r="I50" s="41"/>
      <c r="J50" s="41"/>
      <c r="K50" s="138">
        <f t="shared" si="7"/>
        <v>0</v>
      </c>
      <c r="L50" s="41"/>
      <c r="M50" s="126">
        <f t="shared" si="8"/>
        <v>0</v>
      </c>
      <c r="N50" s="45">
        <f t="shared" si="9"/>
        <v>0</v>
      </c>
    </row>
    <row r="51" spans="1:14" ht="33" customHeight="1" thickTop="1" thickBot="1" x14ac:dyDescent="0.3">
      <c r="A51" s="126">
        <v>45</v>
      </c>
      <c r="B51" s="63" t="s">
        <v>155</v>
      </c>
      <c r="C51" s="61" t="s">
        <v>47</v>
      </c>
      <c r="D51" s="35"/>
      <c r="E51" s="108">
        <f t="shared" si="5"/>
        <v>0</v>
      </c>
      <c r="F51" s="35"/>
      <c r="G51" s="126">
        <f t="shared" si="6"/>
        <v>0</v>
      </c>
      <c r="H51" s="41"/>
      <c r="I51" s="41"/>
      <c r="J51" s="41"/>
      <c r="K51" s="138">
        <f t="shared" si="7"/>
        <v>0</v>
      </c>
      <c r="L51" s="41"/>
      <c r="M51" s="126">
        <f t="shared" si="8"/>
        <v>0</v>
      </c>
      <c r="N51" s="45">
        <f t="shared" si="9"/>
        <v>0</v>
      </c>
    </row>
    <row r="52" spans="1:14" ht="33" customHeight="1" thickTop="1" thickBot="1" x14ac:dyDescent="0.3">
      <c r="A52" s="126">
        <v>46</v>
      </c>
      <c r="B52" s="63" t="s">
        <v>155</v>
      </c>
      <c r="C52" s="61" t="s">
        <v>48</v>
      </c>
      <c r="D52" s="35"/>
      <c r="E52" s="108">
        <f t="shared" si="5"/>
        <v>0</v>
      </c>
      <c r="F52" s="35"/>
      <c r="G52" s="126">
        <f t="shared" si="6"/>
        <v>0</v>
      </c>
      <c r="H52" s="41"/>
      <c r="I52" s="41"/>
      <c r="J52" s="41"/>
      <c r="K52" s="138">
        <f t="shared" si="7"/>
        <v>0</v>
      </c>
      <c r="L52" s="41"/>
      <c r="M52" s="126">
        <f t="shared" si="8"/>
        <v>0</v>
      </c>
      <c r="N52" s="45">
        <f t="shared" si="9"/>
        <v>0</v>
      </c>
    </row>
    <row r="53" spans="1:14" ht="33" customHeight="1" thickTop="1" thickBot="1" x14ac:dyDescent="0.3">
      <c r="A53" s="126">
        <v>47</v>
      </c>
      <c r="B53" s="63" t="s">
        <v>155</v>
      </c>
      <c r="C53" s="61" t="s">
        <v>49</v>
      </c>
      <c r="D53" s="35"/>
      <c r="E53" s="108">
        <f t="shared" si="5"/>
        <v>0</v>
      </c>
      <c r="F53" s="35"/>
      <c r="G53" s="126">
        <f t="shared" si="6"/>
        <v>0</v>
      </c>
      <c r="H53" s="41"/>
      <c r="I53" s="41"/>
      <c r="J53" s="41"/>
      <c r="K53" s="138">
        <f t="shared" si="7"/>
        <v>0</v>
      </c>
      <c r="L53" s="41"/>
      <c r="M53" s="126">
        <f t="shared" si="8"/>
        <v>0</v>
      </c>
      <c r="N53" s="45">
        <f t="shared" si="9"/>
        <v>0</v>
      </c>
    </row>
    <row r="54" spans="1:14" ht="33" customHeight="1" thickTop="1" thickBot="1" x14ac:dyDescent="0.3">
      <c r="A54" s="126">
        <v>48</v>
      </c>
      <c r="B54" s="63" t="s">
        <v>155</v>
      </c>
      <c r="C54" s="61" t="s">
        <v>50</v>
      </c>
      <c r="D54" s="35"/>
      <c r="E54" s="108">
        <f t="shared" si="5"/>
        <v>0</v>
      </c>
      <c r="F54" s="35"/>
      <c r="G54" s="126">
        <f t="shared" si="6"/>
        <v>0</v>
      </c>
      <c r="H54" s="41"/>
      <c r="I54" s="41"/>
      <c r="J54" s="41"/>
      <c r="K54" s="138">
        <f t="shared" si="7"/>
        <v>0</v>
      </c>
      <c r="L54" s="41"/>
      <c r="M54" s="126">
        <f t="shared" si="8"/>
        <v>0</v>
      </c>
      <c r="N54" s="45">
        <f t="shared" si="9"/>
        <v>0</v>
      </c>
    </row>
    <row r="55" spans="1:14" ht="33" customHeight="1" thickTop="1" thickBot="1" x14ac:dyDescent="0.3">
      <c r="A55" s="126">
        <v>49</v>
      </c>
      <c r="B55" s="63" t="s">
        <v>155</v>
      </c>
      <c r="C55" s="61" t="s">
        <v>113</v>
      </c>
      <c r="D55" s="35"/>
      <c r="E55" s="108">
        <f t="shared" si="5"/>
        <v>0</v>
      </c>
      <c r="F55" s="35"/>
      <c r="G55" s="126">
        <f t="shared" si="6"/>
        <v>0</v>
      </c>
      <c r="H55" s="41"/>
      <c r="I55" s="41"/>
      <c r="J55" s="41"/>
      <c r="K55" s="138">
        <f t="shared" si="7"/>
        <v>0</v>
      </c>
      <c r="L55" s="41"/>
      <c r="M55" s="126">
        <f t="shared" si="8"/>
        <v>0</v>
      </c>
      <c r="N55" s="45">
        <f t="shared" si="9"/>
        <v>0</v>
      </c>
    </row>
    <row r="56" spans="1:14" ht="33" customHeight="1" thickTop="1" thickBot="1" x14ac:dyDescent="0.3">
      <c r="A56" s="126">
        <v>50</v>
      </c>
      <c r="B56" s="63" t="s">
        <v>155</v>
      </c>
      <c r="C56" s="61" t="s">
        <v>51</v>
      </c>
      <c r="D56" s="35"/>
      <c r="E56" s="108">
        <f t="shared" si="5"/>
        <v>0</v>
      </c>
      <c r="F56" s="35"/>
      <c r="G56" s="126">
        <f t="shared" si="6"/>
        <v>0</v>
      </c>
      <c r="H56" s="41"/>
      <c r="I56" s="41"/>
      <c r="J56" s="41"/>
      <c r="K56" s="138">
        <f t="shared" si="7"/>
        <v>0</v>
      </c>
      <c r="L56" s="41"/>
      <c r="M56" s="126">
        <f t="shared" si="8"/>
        <v>0</v>
      </c>
      <c r="N56" s="45">
        <f t="shared" si="9"/>
        <v>0</v>
      </c>
    </row>
    <row r="57" spans="1:14" ht="33" customHeight="1" thickTop="1" thickBot="1" x14ac:dyDescent="0.3">
      <c r="A57" s="126">
        <v>51</v>
      </c>
      <c r="B57" s="63" t="s">
        <v>155</v>
      </c>
      <c r="C57" s="61" t="s">
        <v>52</v>
      </c>
      <c r="D57" s="35"/>
      <c r="E57" s="108">
        <f t="shared" si="5"/>
        <v>0</v>
      </c>
      <c r="F57" s="35"/>
      <c r="G57" s="126">
        <f t="shared" si="6"/>
        <v>0</v>
      </c>
      <c r="H57" s="41"/>
      <c r="I57" s="41"/>
      <c r="J57" s="41"/>
      <c r="K57" s="138">
        <f t="shared" si="7"/>
        <v>0</v>
      </c>
      <c r="L57" s="41"/>
      <c r="M57" s="126">
        <f t="shared" si="8"/>
        <v>0</v>
      </c>
      <c r="N57" s="45">
        <f t="shared" si="9"/>
        <v>0</v>
      </c>
    </row>
    <row r="58" spans="1:14" ht="33" customHeight="1" thickTop="1" thickBot="1" x14ac:dyDescent="0.3">
      <c r="A58" s="126">
        <v>52</v>
      </c>
      <c r="B58" s="63" t="s">
        <v>155</v>
      </c>
      <c r="C58" s="61" t="s">
        <v>53</v>
      </c>
      <c r="D58" s="35"/>
      <c r="E58" s="108">
        <f t="shared" si="5"/>
        <v>0</v>
      </c>
      <c r="F58" s="35"/>
      <c r="G58" s="126">
        <f t="shared" si="6"/>
        <v>0</v>
      </c>
      <c r="H58" s="41"/>
      <c r="I58" s="41"/>
      <c r="J58" s="41"/>
      <c r="K58" s="138">
        <f t="shared" si="7"/>
        <v>0</v>
      </c>
      <c r="L58" s="41"/>
      <c r="M58" s="126">
        <f t="shared" si="8"/>
        <v>0</v>
      </c>
      <c r="N58" s="45">
        <f t="shared" si="9"/>
        <v>0</v>
      </c>
    </row>
    <row r="59" spans="1:14" ht="33" customHeight="1" thickTop="1" thickBot="1" x14ac:dyDescent="0.3">
      <c r="A59" s="126">
        <v>53</v>
      </c>
      <c r="B59" s="63" t="s">
        <v>155</v>
      </c>
      <c r="C59" s="61" t="s">
        <v>54</v>
      </c>
      <c r="D59" s="35"/>
      <c r="E59" s="108">
        <f t="shared" si="5"/>
        <v>0</v>
      </c>
      <c r="F59" s="35"/>
      <c r="G59" s="126">
        <f t="shared" si="6"/>
        <v>0</v>
      </c>
      <c r="H59" s="41"/>
      <c r="I59" s="41"/>
      <c r="J59" s="41"/>
      <c r="K59" s="138">
        <f t="shared" si="7"/>
        <v>0</v>
      </c>
      <c r="L59" s="41"/>
      <c r="M59" s="126">
        <f t="shared" si="8"/>
        <v>0</v>
      </c>
      <c r="N59" s="45">
        <f t="shared" si="9"/>
        <v>0</v>
      </c>
    </row>
    <row r="60" spans="1:14" ht="33" customHeight="1" thickTop="1" thickBot="1" x14ac:dyDescent="0.3">
      <c r="A60" s="126">
        <v>54</v>
      </c>
      <c r="B60" s="63" t="s">
        <v>155</v>
      </c>
      <c r="C60" s="61" t="s">
        <v>55</v>
      </c>
      <c r="D60" s="35"/>
      <c r="E60" s="108">
        <f t="shared" si="5"/>
        <v>0</v>
      </c>
      <c r="F60" s="35"/>
      <c r="G60" s="126">
        <f t="shared" si="6"/>
        <v>0</v>
      </c>
      <c r="H60" s="41"/>
      <c r="I60" s="41"/>
      <c r="J60" s="41"/>
      <c r="K60" s="138">
        <f t="shared" si="7"/>
        <v>0</v>
      </c>
      <c r="L60" s="41"/>
      <c r="M60" s="126">
        <f t="shared" si="8"/>
        <v>0</v>
      </c>
      <c r="N60" s="45">
        <f t="shared" si="9"/>
        <v>0</v>
      </c>
    </row>
    <row r="61" spans="1:14" ht="33" customHeight="1" thickTop="1" thickBot="1" x14ac:dyDescent="0.3">
      <c r="A61" s="126">
        <v>55</v>
      </c>
      <c r="B61" s="63" t="s">
        <v>155</v>
      </c>
      <c r="C61" s="61" t="s">
        <v>56</v>
      </c>
      <c r="D61" s="35"/>
      <c r="E61" s="108">
        <f t="shared" si="5"/>
        <v>0</v>
      </c>
      <c r="F61" s="35"/>
      <c r="G61" s="126">
        <f t="shared" si="6"/>
        <v>0</v>
      </c>
      <c r="H61" s="41"/>
      <c r="I61" s="41"/>
      <c r="J61" s="41"/>
      <c r="K61" s="138">
        <f t="shared" si="7"/>
        <v>0</v>
      </c>
      <c r="L61" s="41"/>
      <c r="M61" s="126">
        <f t="shared" si="8"/>
        <v>0</v>
      </c>
      <c r="N61" s="45">
        <f t="shared" si="9"/>
        <v>0</v>
      </c>
    </row>
    <row r="62" spans="1:14" ht="33" customHeight="1" thickTop="1" thickBot="1" x14ac:dyDescent="0.3">
      <c r="A62" s="126">
        <v>56</v>
      </c>
      <c r="B62" s="63" t="s">
        <v>155</v>
      </c>
      <c r="C62" s="61" t="s">
        <v>57</v>
      </c>
      <c r="D62" s="35"/>
      <c r="E62" s="108">
        <f t="shared" si="5"/>
        <v>0</v>
      </c>
      <c r="F62" s="35"/>
      <c r="G62" s="126">
        <f t="shared" si="6"/>
        <v>0</v>
      </c>
      <c r="H62" s="41"/>
      <c r="I62" s="41"/>
      <c r="J62" s="41"/>
      <c r="K62" s="138">
        <f t="shared" si="7"/>
        <v>0</v>
      </c>
      <c r="L62" s="41"/>
      <c r="M62" s="126">
        <f t="shared" si="8"/>
        <v>0</v>
      </c>
      <c r="N62" s="45">
        <f t="shared" si="9"/>
        <v>0</v>
      </c>
    </row>
    <row r="63" spans="1:14" ht="33" customHeight="1" thickTop="1" thickBot="1" x14ac:dyDescent="0.3">
      <c r="A63" s="126">
        <v>57</v>
      </c>
      <c r="B63" s="63" t="s">
        <v>152</v>
      </c>
      <c r="C63" s="61" t="s">
        <v>79</v>
      </c>
      <c r="D63" s="35"/>
      <c r="E63" s="108">
        <f t="shared" si="5"/>
        <v>0</v>
      </c>
      <c r="F63" s="35"/>
      <c r="G63" s="126">
        <f t="shared" si="6"/>
        <v>0</v>
      </c>
      <c r="H63" s="41">
        <v>4</v>
      </c>
      <c r="I63" s="41">
        <v>2</v>
      </c>
      <c r="J63" s="41">
        <v>3</v>
      </c>
      <c r="K63" s="138">
        <f t="shared" si="7"/>
        <v>9</v>
      </c>
      <c r="L63" s="41"/>
      <c r="M63" s="126">
        <f t="shared" si="8"/>
        <v>0</v>
      </c>
      <c r="N63" s="45">
        <f t="shared" si="9"/>
        <v>9</v>
      </c>
    </row>
    <row r="64" spans="1:14" ht="33" customHeight="1" thickTop="1" thickBot="1" x14ac:dyDescent="0.3">
      <c r="A64" s="126">
        <v>58</v>
      </c>
      <c r="B64" s="63" t="s">
        <v>155</v>
      </c>
      <c r="C64" s="61" t="s">
        <v>123</v>
      </c>
      <c r="D64" s="35"/>
      <c r="E64" s="108">
        <f t="shared" si="5"/>
        <v>0</v>
      </c>
      <c r="F64" s="35"/>
      <c r="G64" s="126">
        <f t="shared" si="6"/>
        <v>0</v>
      </c>
      <c r="H64" s="41"/>
      <c r="I64" s="41"/>
      <c r="J64" s="41">
        <v>2</v>
      </c>
      <c r="K64" s="138">
        <f t="shared" si="7"/>
        <v>2</v>
      </c>
      <c r="L64" s="41"/>
      <c r="M64" s="126">
        <f t="shared" si="8"/>
        <v>0</v>
      </c>
      <c r="N64" s="45">
        <f t="shared" si="9"/>
        <v>2</v>
      </c>
    </row>
    <row r="65" spans="1:14" ht="33" customHeight="1" thickTop="1" thickBot="1" x14ac:dyDescent="0.3">
      <c r="A65" s="126">
        <v>59</v>
      </c>
      <c r="B65" s="63" t="s">
        <v>155</v>
      </c>
      <c r="C65" s="61" t="s">
        <v>102</v>
      </c>
      <c r="D65" s="35"/>
      <c r="E65" s="108">
        <f t="shared" si="5"/>
        <v>0</v>
      </c>
      <c r="F65" s="35"/>
      <c r="G65" s="126">
        <f t="shared" si="6"/>
        <v>0</v>
      </c>
      <c r="H65" s="41"/>
      <c r="I65" s="41"/>
      <c r="J65" s="41"/>
      <c r="K65" s="138">
        <f t="shared" si="7"/>
        <v>0</v>
      </c>
      <c r="L65" s="41"/>
      <c r="M65" s="126">
        <f t="shared" si="8"/>
        <v>0</v>
      </c>
      <c r="N65" s="45">
        <f t="shared" si="9"/>
        <v>0</v>
      </c>
    </row>
    <row r="66" spans="1:14" ht="33" customHeight="1" thickTop="1" thickBot="1" x14ac:dyDescent="0.3">
      <c r="A66" s="126">
        <v>60</v>
      </c>
      <c r="B66" s="63" t="s">
        <v>155</v>
      </c>
      <c r="C66" s="61" t="s">
        <v>58</v>
      </c>
      <c r="D66" s="35"/>
      <c r="E66" s="108">
        <f t="shared" si="5"/>
        <v>0</v>
      </c>
      <c r="F66" s="35"/>
      <c r="G66" s="126">
        <f t="shared" si="6"/>
        <v>0</v>
      </c>
      <c r="H66" s="41"/>
      <c r="I66" s="41"/>
      <c r="J66" s="41"/>
      <c r="K66" s="138">
        <f t="shared" si="7"/>
        <v>0</v>
      </c>
      <c r="L66" s="41"/>
      <c r="M66" s="126">
        <f t="shared" si="8"/>
        <v>0</v>
      </c>
      <c r="N66" s="45">
        <f t="shared" si="9"/>
        <v>0</v>
      </c>
    </row>
    <row r="67" spans="1:14" ht="33" customHeight="1" thickTop="1" thickBot="1" x14ac:dyDescent="0.3">
      <c r="A67" s="126">
        <v>61</v>
      </c>
      <c r="B67" s="63" t="s">
        <v>155</v>
      </c>
      <c r="C67" s="61" t="s">
        <v>59</v>
      </c>
      <c r="D67" s="35"/>
      <c r="E67" s="108">
        <f t="shared" si="5"/>
        <v>0</v>
      </c>
      <c r="F67" s="35"/>
      <c r="G67" s="126">
        <f t="shared" si="6"/>
        <v>0</v>
      </c>
      <c r="H67" s="41"/>
      <c r="I67" s="41"/>
      <c r="J67" s="41"/>
      <c r="K67" s="138">
        <f t="shared" si="7"/>
        <v>0</v>
      </c>
      <c r="L67" s="41"/>
      <c r="M67" s="126">
        <f t="shared" si="8"/>
        <v>0</v>
      </c>
      <c r="N67" s="45">
        <f t="shared" si="9"/>
        <v>0</v>
      </c>
    </row>
    <row r="68" spans="1:14" ht="33" customHeight="1" thickTop="1" thickBot="1" x14ac:dyDescent="0.3">
      <c r="A68" s="126">
        <v>62</v>
      </c>
      <c r="B68" s="63" t="s">
        <v>155</v>
      </c>
      <c r="C68" s="61" t="s">
        <v>60</v>
      </c>
      <c r="D68" s="35"/>
      <c r="E68" s="108">
        <f t="shared" si="5"/>
        <v>0</v>
      </c>
      <c r="F68" s="35"/>
      <c r="G68" s="126">
        <f t="shared" si="6"/>
        <v>0</v>
      </c>
      <c r="H68" s="41">
        <v>1</v>
      </c>
      <c r="I68" s="41">
        <v>1</v>
      </c>
      <c r="J68" s="41">
        <v>1</v>
      </c>
      <c r="K68" s="138">
        <f t="shared" si="7"/>
        <v>3</v>
      </c>
      <c r="L68" s="41"/>
      <c r="M68" s="126">
        <f t="shared" si="8"/>
        <v>0</v>
      </c>
      <c r="N68" s="45">
        <f t="shared" si="9"/>
        <v>3</v>
      </c>
    </row>
    <row r="69" spans="1:14" ht="33" customHeight="1" thickTop="1" thickBot="1" x14ac:dyDescent="0.3">
      <c r="A69" s="126">
        <v>63</v>
      </c>
      <c r="B69" s="63" t="s">
        <v>155</v>
      </c>
      <c r="C69" s="61" t="s">
        <v>61</v>
      </c>
      <c r="D69" s="35"/>
      <c r="E69" s="108">
        <f t="shared" si="5"/>
        <v>0</v>
      </c>
      <c r="F69" s="35"/>
      <c r="G69" s="126">
        <f t="shared" si="6"/>
        <v>0</v>
      </c>
      <c r="H69" s="41"/>
      <c r="I69" s="41"/>
      <c r="J69" s="41"/>
      <c r="K69" s="138">
        <f t="shared" si="7"/>
        <v>0</v>
      </c>
      <c r="L69" s="41"/>
      <c r="M69" s="126">
        <f t="shared" si="8"/>
        <v>0</v>
      </c>
      <c r="N69" s="45">
        <f t="shared" si="9"/>
        <v>0</v>
      </c>
    </row>
    <row r="70" spans="1:14" ht="33" customHeight="1" thickTop="1" thickBot="1" x14ac:dyDescent="0.3">
      <c r="A70" s="126">
        <v>64</v>
      </c>
      <c r="B70" s="63" t="s">
        <v>155</v>
      </c>
      <c r="C70" s="61" t="s">
        <v>62</v>
      </c>
      <c r="D70" s="35"/>
      <c r="E70" s="108">
        <f t="shared" si="5"/>
        <v>0</v>
      </c>
      <c r="F70" s="35"/>
      <c r="G70" s="126">
        <f t="shared" si="6"/>
        <v>0</v>
      </c>
      <c r="H70" s="41"/>
      <c r="I70" s="41"/>
      <c r="J70" s="41"/>
      <c r="K70" s="138">
        <f t="shared" si="7"/>
        <v>0</v>
      </c>
      <c r="L70" s="41"/>
      <c r="M70" s="126">
        <f t="shared" si="8"/>
        <v>0</v>
      </c>
      <c r="N70" s="45">
        <f t="shared" si="9"/>
        <v>0</v>
      </c>
    </row>
    <row r="71" spans="1:14" ht="33" customHeight="1" thickTop="1" thickBot="1" x14ac:dyDescent="0.3">
      <c r="A71" s="126">
        <v>65</v>
      </c>
      <c r="B71" s="63" t="s">
        <v>155</v>
      </c>
      <c r="C71" s="61" t="s">
        <v>63</v>
      </c>
      <c r="D71" s="35"/>
      <c r="E71" s="108">
        <f t="shared" ref="E71:E102" si="10">SUM(D71:D71)</f>
        <v>0</v>
      </c>
      <c r="F71" s="35"/>
      <c r="G71" s="126">
        <f t="shared" ref="G71:G102" si="11">SUM(F71:F71)</f>
        <v>0</v>
      </c>
      <c r="H71" s="41"/>
      <c r="I71" s="41"/>
      <c r="J71" s="41"/>
      <c r="K71" s="138">
        <f t="shared" ref="K71:K102" si="12">SUM(H71:J71)</f>
        <v>0</v>
      </c>
      <c r="L71" s="41"/>
      <c r="M71" s="126">
        <f t="shared" ref="M71:M102" si="13">SUM(L71:L71)</f>
        <v>0</v>
      </c>
      <c r="N71" s="45">
        <f t="shared" ref="N71:N102" si="14">E71+G71+K71+M71</f>
        <v>0</v>
      </c>
    </row>
    <row r="72" spans="1:14" ht="33" customHeight="1" thickTop="1" thickBot="1" x14ac:dyDescent="0.3">
      <c r="A72" s="126">
        <v>66</v>
      </c>
      <c r="B72" s="63" t="s">
        <v>152</v>
      </c>
      <c r="C72" s="61" t="s">
        <v>80</v>
      </c>
      <c r="D72" s="35"/>
      <c r="E72" s="108">
        <f t="shared" si="10"/>
        <v>0</v>
      </c>
      <c r="F72" s="35"/>
      <c r="G72" s="126">
        <f t="shared" si="11"/>
        <v>0</v>
      </c>
      <c r="H72" s="41"/>
      <c r="I72" s="41">
        <v>1</v>
      </c>
      <c r="J72" s="41"/>
      <c r="K72" s="138">
        <f t="shared" si="12"/>
        <v>1</v>
      </c>
      <c r="L72" s="41"/>
      <c r="M72" s="126">
        <f t="shared" si="13"/>
        <v>0</v>
      </c>
      <c r="N72" s="45">
        <f t="shared" si="14"/>
        <v>1</v>
      </c>
    </row>
    <row r="73" spans="1:14" ht="33" customHeight="1" thickTop="1" thickBot="1" x14ac:dyDescent="0.3">
      <c r="A73" s="126">
        <v>67</v>
      </c>
      <c r="B73" s="63" t="s">
        <v>155</v>
      </c>
      <c r="C73" s="61" t="s">
        <v>64</v>
      </c>
      <c r="D73" s="35"/>
      <c r="E73" s="108">
        <f t="shared" si="10"/>
        <v>0</v>
      </c>
      <c r="F73" s="35"/>
      <c r="G73" s="126">
        <f t="shared" si="11"/>
        <v>0</v>
      </c>
      <c r="H73" s="41"/>
      <c r="I73" s="41"/>
      <c r="J73" s="41"/>
      <c r="K73" s="138">
        <f t="shared" si="12"/>
        <v>0</v>
      </c>
      <c r="L73" s="41"/>
      <c r="M73" s="126">
        <f t="shared" si="13"/>
        <v>0</v>
      </c>
      <c r="N73" s="45">
        <f t="shared" si="14"/>
        <v>0</v>
      </c>
    </row>
    <row r="74" spans="1:14" ht="33" customHeight="1" thickTop="1" thickBot="1" x14ac:dyDescent="0.3">
      <c r="A74" s="126">
        <v>68</v>
      </c>
      <c r="B74" s="63" t="s">
        <v>155</v>
      </c>
      <c r="C74" s="61" t="s">
        <v>65</v>
      </c>
      <c r="D74" s="35"/>
      <c r="E74" s="108">
        <f t="shared" si="10"/>
        <v>0</v>
      </c>
      <c r="F74" s="35"/>
      <c r="G74" s="126">
        <f t="shared" si="11"/>
        <v>0</v>
      </c>
      <c r="H74" s="41"/>
      <c r="I74" s="41"/>
      <c r="J74" s="41">
        <v>1</v>
      </c>
      <c r="K74" s="138">
        <f t="shared" si="12"/>
        <v>1</v>
      </c>
      <c r="L74" s="41"/>
      <c r="M74" s="126">
        <f t="shared" si="13"/>
        <v>0</v>
      </c>
      <c r="N74" s="45">
        <f t="shared" si="14"/>
        <v>1</v>
      </c>
    </row>
    <row r="75" spans="1:14" ht="33" customHeight="1" thickTop="1" thickBot="1" x14ac:dyDescent="0.3">
      <c r="A75" s="126">
        <v>69</v>
      </c>
      <c r="B75" s="63" t="s">
        <v>155</v>
      </c>
      <c r="C75" s="61" t="s">
        <v>124</v>
      </c>
      <c r="D75" s="35"/>
      <c r="E75" s="108">
        <f t="shared" si="10"/>
        <v>0</v>
      </c>
      <c r="F75" s="35"/>
      <c r="G75" s="126">
        <f t="shared" si="11"/>
        <v>0</v>
      </c>
      <c r="H75" s="41"/>
      <c r="I75" s="41"/>
      <c r="J75" s="41"/>
      <c r="K75" s="138">
        <f t="shared" si="12"/>
        <v>0</v>
      </c>
      <c r="L75" s="41"/>
      <c r="M75" s="126">
        <f t="shared" si="13"/>
        <v>0</v>
      </c>
      <c r="N75" s="45">
        <f t="shared" si="14"/>
        <v>0</v>
      </c>
    </row>
    <row r="76" spans="1:14" ht="33" customHeight="1" thickTop="1" thickBot="1" x14ac:dyDescent="0.3">
      <c r="A76" s="126">
        <v>70</v>
      </c>
      <c r="B76" s="63" t="s">
        <v>155</v>
      </c>
      <c r="C76" s="61" t="s">
        <v>66</v>
      </c>
      <c r="D76" s="35"/>
      <c r="E76" s="108">
        <f t="shared" si="10"/>
        <v>0</v>
      </c>
      <c r="F76" s="35"/>
      <c r="G76" s="126">
        <f t="shared" si="11"/>
        <v>0</v>
      </c>
      <c r="H76" s="41"/>
      <c r="I76" s="41"/>
      <c r="J76" s="41"/>
      <c r="K76" s="138">
        <f t="shared" si="12"/>
        <v>0</v>
      </c>
      <c r="L76" s="41"/>
      <c r="M76" s="126">
        <f t="shared" si="13"/>
        <v>0</v>
      </c>
      <c r="N76" s="45">
        <f t="shared" si="14"/>
        <v>0</v>
      </c>
    </row>
    <row r="77" spans="1:14" ht="33" customHeight="1" thickTop="1" thickBot="1" x14ac:dyDescent="0.3">
      <c r="A77" s="126">
        <v>71</v>
      </c>
      <c r="B77" s="63" t="s">
        <v>155</v>
      </c>
      <c r="C77" s="61" t="s">
        <v>104</v>
      </c>
      <c r="D77" s="35"/>
      <c r="E77" s="108">
        <f t="shared" si="10"/>
        <v>0</v>
      </c>
      <c r="F77" s="35"/>
      <c r="G77" s="126">
        <f t="shared" si="11"/>
        <v>0</v>
      </c>
      <c r="H77" s="41"/>
      <c r="I77" s="41"/>
      <c r="J77" s="41"/>
      <c r="K77" s="138">
        <f t="shared" si="12"/>
        <v>0</v>
      </c>
      <c r="L77" s="41"/>
      <c r="M77" s="126">
        <f t="shared" si="13"/>
        <v>0</v>
      </c>
      <c r="N77" s="45">
        <f t="shared" si="14"/>
        <v>0</v>
      </c>
    </row>
    <row r="78" spans="1:14" ht="33" customHeight="1" thickTop="1" thickBot="1" x14ac:dyDescent="0.3">
      <c r="A78" s="126">
        <v>72</v>
      </c>
      <c r="B78" s="63" t="s">
        <v>146</v>
      </c>
      <c r="C78" s="61" t="s">
        <v>1</v>
      </c>
      <c r="D78" s="35"/>
      <c r="E78" s="108">
        <f t="shared" si="10"/>
        <v>0</v>
      </c>
      <c r="F78" s="35"/>
      <c r="G78" s="126">
        <f t="shared" si="11"/>
        <v>0</v>
      </c>
      <c r="H78" s="41"/>
      <c r="I78" s="41"/>
      <c r="J78" s="41"/>
      <c r="K78" s="138">
        <f t="shared" si="12"/>
        <v>0</v>
      </c>
      <c r="L78" s="41"/>
      <c r="M78" s="126">
        <f t="shared" si="13"/>
        <v>0</v>
      </c>
      <c r="N78" s="45">
        <f t="shared" si="14"/>
        <v>0</v>
      </c>
    </row>
    <row r="79" spans="1:14" ht="33" customHeight="1" thickTop="1" thickBot="1" x14ac:dyDescent="0.3">
      <c r="A79" s="126">
        <v>73</v>
      </c>
      <c r="B79" s="63" t="s">
        <v>155</v>
      </c>
      <c r="C79" s="61" t="s">
        <v>103</v>
      </c>
      <c r="D79" s="35"/>
      <c r="E79" s="108">
        <f t="shared" si="10"/>
        <v>0</v>
      </c>
      <c r="F79" s="35"/>
      <c r="G79" s="126">
        <f t="shared" si="11"/>
        <v>0</v>
      </c>
      <c r="H79" s="41"/>
      <c r="I79" s="41"/>
      <c r="J79" s="41"/>
      <c r="K79" s="138">
        <f t="shared" si="12"/>
        <v>0</v>
      </c>
      <c r="L79" s="41"/>
      <c r="M79" s="126">
        <f t="shared" si="13"/>
        <v>0</v>
      </c>
      <c r="N79" s="45">
        <f t="shared" si="14"/>
        <v>0</v>
      </c>
    </row>
    <row r="80" spans="1:14" ht="33" customHeight="1" thickTop="1" thickBot="1" x14ac:dyDescent="0.3">
      <c r="A80" s="126">
        <v>74</v>
      </c>
      <c r="B80" s="63" t="s">
        <v>152</v>
      </c>
      <c r="C80" s="61" t="s">
        <v>81</v>
      </c>
      <c r="D80" s="35"/>
      <c r="E80" s="108">
        <f t="shared" si="10"/>
        <v>0</v>
      </c>
      <c r="F80" s="35"/>
      <c r="G80" s="126">
        <f t="shared" si="11"/>
        <v>0</v>
      </c>
      <c r="H80" s="41"/>
      <c r="I80" s="41"/>
      <c r="J80" s="41"/>
      <c r="K80" s="138">
        <f t="shared" si="12"/>
        <v>0</v>
      </c>
      <c r="L80" s="41"/>
      <c r="M80" s="126">
        <f t="shared" si="13"/>
        <v>0</v>
      </c>
      <c r="N80" s="45">
        <f t="shared" si="14"/>
        <v>0</v>
      </c>
    </row>
    <row r="81" spans="1:14" ht="33" customHeight="1" thickTop="1" thickBot="1" x14ac:dyDescent="0.3">
      <c r="A81" s="126">
        <v>75</v>
      </c>
      <c r="B81" s="63" t="s">
        <v>155</v>
      </c>
      <c r="C81" s="61" t="s">
        <v>153</v>
      </c>
      <c r="D81" s="35"/>
      <c r="E81" s="108">
        <f t="shared" si="10"/>
        <v>0</v>
      </c>
      <c r="F81" s="35"/>
      <c r="G81" s="126">
        <f t="shared" si="11"/>
        <v>0</v>
      </c>
      <c r="H81" s="41"/>
      <c r="I81" s="41"/>
      <c r="J81" s="41"/>
      <c r="K81" s="138">
        <f t="shared" si="12"/>
        <v>0</v>
      </c>
      <c r="L81" s="41"/>
      <c r="M81" s="126">
        <f t="shared" si="13"/>
        <v>0</v>
      </c>
      <c r="N81" s="45">
        <f t="shared" si="14"/>
        <v>0</v>
      </c>
    </row>
    <row r="82" spans="1:14" ht="33" customHeight="1" thickTop="1" thickBot="1" x14ac:dyDescent="0.3">
      <c r="A82" s="126">
        <v>76</v>
      </c>
      <c r="B82" s="63" t="s">
        <v>155</v>
      </c>
      <c r="C82" s="61" t="s">
        <v>125</v>
      </c>
      <c r="D82" s="35"/>
      <c r="E82" s="108">
        <f t="shared" si="10"/>
        <v>0</v>
      </c>
      <c r="F82" s="35"/>
      <c r="G82" s="126">
        <f t="shared" si="11"/>
        <v>0</v>
      </c>
      <c r="H82" s="41"/>
      <c r="I82" s="41"/>
      <c r="J82" s="41"/>
      <c r="K82" s="138">
        <f t="shared" si="12"/>
        <v>0</v>
      </c>
      <c r="L82" s="41"/>
      <c r="M82" s="126">
        <f t="shared" si="13"/>
        <v>0</v>
      </c>
      <c r="N82" s="45">
        <f t="shared" si="14"/>
        <v>0</v>
      </c>
    </row>
    <row r="83" spans="1:14" ht="33" customHeight="1" thickTop="1" thickBot="1" x14ac:dyDescent="0.3">
      <c r="A83" s="126">
        <v>77</v>
      </c>
      <c r="B83" s="63" t="s">
        <v>155</v>
      </c>
      <c r="C83" s="61" t="s">
        <v>67</v>
      </c>
      <c r="D83" s="35"/>
      <c r="E83" s="108">
        <f t="shared" si="10"/>
        <v>0</v>
      </c>
      <c r="F83" s="35"/>
      <c r="G83" s="126">
        <f t="shared" si="11"/>
        <v>0</v>
      </c>
      <c r="H83" s="41"/>
      <c r="I83" s="41"/>
      <c r="J83" s="41"/>
      <c r="K83" s="138">
        <f t="shared" si="12"/>
        <v>0</v>
      </c>
      <c r="L83" s="41"/>
      <c r="M83" s="126">
        <f t="shared" si="13"/>
        <v>0</v>
      </c>
      <c r="N83" s="45">
        <f t="shared" si="14"/>
        <v>0</v>
      </c>
    </row>
    <row r="84" spans="1:14" ht="33" customHeight="1" thickTop="1" thickBot="1" x14ac:dyDescent="0.3">
      <c r="A84" s="126">
        <v>78</v>
      </c>
      <c r="B84" s="63" t="s">
        <v>150</v>
      </c>
      <c r="C84" s="61" t="s">
        <v>129</v>
      </c>
      <c r="D84" s="35"/>
      <c r="E84" s="108">
        <f t="shared" si="10"/>
        <v>0</v>
      </c>
      <c r="F84" s="35"/>
      <c r="G84" s="126">
        <f t="shared" si="11"/>
        <v>0</v>
      </c>
      <c r="H84" s="41"/>
      <c r="I84" s="41"/>
      <c r="J84" s="41"/>
      <c r="K84" s="138">
        <f t="shared" si="12"/>
        <v>0</v>
      </c>
      <c r="L84" s="41"/>
      <c r="M84" s="126">
        <f t="shared" si="13"/>
        <v>0</v>
      </c>
      <c r="N84" s="45">
        <f t="shared" si="14"/>
        <v>0</v>
      </c>
    </row>
    <row r="85" spans="1:14" ht="33" customHeight="1" thickTop="1" thickBot="1" x14ac:dyDescent="0.3">
      <c r="A85" s="126">
        <v>79</v>
      </c>
      <c r="B85" s="63" t="s">
        <v>150</v>
      </c>
      <c r="C85" s="61" t="s">
        <v>108</v>
      </c>
      <c r="D85" s="35"/>
      <c r="E85" s="108">
        <f t="shared" si="10"/>
        <v>0</v>
      </c>
      <c r="F85" s="35"/>
      <c r="G85" s="126">
        <f t="shared" si="11"/>
        <v>0</v>
      </c>
      <c r="H85" s="41"/>
      <c r="I85" s="41"/>
      <c r="J85" s="41"/>
      <c r="K85" s="138">
        <f t="shared" si="12"/>
        <v>0</v>
      </c>
      <c r="L85" s="41"/>
      <c r="M85" s="126">
        <f t="shared" si="13"/>
        <v>0</v>
      </c>
      <c r="N85" s="45">
        <f t="shared" si="14"/>
        <v>0</v>
      </c>
    </row>
    <row r="86" spans="1:14" ht="33" customHeight="1" thickTop="1" thickBot="1" x14ac:dyDescent="0.3">
      <c r="A86" s="126">
        <v>80</v>
      </c>
      <c r="B86" s="63" t="s">
        <v>150</v>
      </c>
      <c r="C86" s="61" t="s">
        <v>85</v>
      </c>
      <c r="D86" s="35"/>
      <c r="E86" s="108">
        <f t="shared" si="10"/>
        <v>0</v>
      </c>
      <c r="F86" s="35"/>
      <c r="G86" s="126">
        <f t="shared" si="11"/>
        <v>0</v>
      </c>
      <c r="H86" s="41"/>
      <c r="I86" s="41"/>
      <c r="J86" s="41"/>
      <c r="K86" s="138">
        <f t="shared" si="12"/>
        <v>0</v>
      </c>
      <c r="L86" s="41"/>
      <c r="M86" s="126">
        <f t="shared" si="13"/>
        <v>0</v>
      </c>
      <c r="N86" s="45">
        <f t="shared" si="14"/>
        <v>0</v>
      </c>
    </row>
    <row r="87" spans="1:14" ht="33" customHeight="1" thickTop="1" thickBot="1" x14ac:dyDescent="0.3">
      <c r="A87" s="126">
        <v>81</v>
      </c>
      <c r="B87" s="63" t="s">
        <v>146</v>
      </c>
      <c r="C87" s="61" t="s">
        <v>2</v>
      </c>
      <c r="D87" s="35"/>
      <c r="E87" s="108">
        <f t="shared" si="10"/>
        <v>0</v>
      </c>
      <c r="F87" s="35"/>
      <c r="G87" s="126">
        <f t="shared" si="11"/>
        <v>0</v>
      </c>
      <c r="H87" s="41">
        <v>1</v>
      </c>
      <c r="I87" s="41">
        <v>1</v>
      </c>
      <c r="J87" s="41">
        <v>1</v>
      </c>
      <c r="K87" s="138">
        <f t="shared" si="12"/>
        <v>3</v>
      </c>
      <c r="L87" s="41"/>
      <c r="M87" s="126">
        <f t="shared" si="13"/>
        <v>0</v>
      </c>
      <c r="N87" s="45">
        <f t="shared" si="14"/>
        <v>3</v>
      </c>
    </row>
    <row r="88" spans="1:14" ht="33" customHeight="1" thickTop="1" thickBot="1" x14ac:dyDescent="0.3">
      <c r="A88" s="126">
        <v>82</v>
      </c>
      <c r="B88" s="63" t="s">
        <v>150</v>
      </c>
      <c r="C88" s="61" t="s">
        <v>86</v>
      </c>
      <c r="D88" s="35"/>
      <c r="E88" s="108">
        <f t="shared" si="10"/>
        <v>0</v>
      </c>
      <c r="F88" s="35"/>
      <c r="G88" s="126">
        <f t="shared" si="11"/>
        <v>0</v>
      </c>
      <c r="H88" s="41"/>
      <c r="I88" s="41"/>
      <c r="J88" s="41"/>
      <c r="K88" s="138">
        <f t="shared" si="12"/>
        <v>0</v>
      </c>
      <c r="L88" s="41"/>
      <c r="M88" s="126">
        <f t="shared" si="13"/>
        <v>0</v>
      </c>
      <c r="N88" s="45">
        <f t="shared" si="14"/>
        <v>0</v>
      </c>
    </row>
    <row r="89" spans="1:14" ht="33" customHeight="1" thickTop="1" thickBot="1" x14ac:dyDescent="0.3">
      <c r="A89" s="126">
        <v>83</v>
      </c>
      <c r="B89" s="63" t="s">
        <v>150</v>
      </c>
      <c r="C89" s="61" t="s">
        <v>87</v>
      </c>
      <c r="D89" s="35"/>
      <c r="E89" s="108">
        <f t="shared" si="10"/>
        <v>0</v>
      </c>
      <c r="F89" s="35"/>
      <c r="G89" s="126">
        <f t="shared" si="11"/>
        <v>0</v>
      </c>
      <c r="H89" s="41"/>
      <c r="I89" s="41"/>
      <c r="J89" s="41"/>
      <c r="K89" s="138">
        <f t="shared" si="12"/>
        <v>0</v>
      </c>
      <c r="L89" s="41"/>
      <c r="M89" s="126">
        <f t="shared" si="13"/>
        <v>0</v>
      </c>
      <c r="N89" s="45">
        <f t="shared" si="14"/>
        <v>0</v>
      </c>
    </row>
    <row r="90" spans="1:14" ht="33" customHeight="1" thickTop="1" thickBot="1" x14ac:dyDescent="0.3">
      <c r="A90" s="126">
        <v>84</v>
      </c>
      <c r="B90" s="63" t="s">
        <v>150</v>
      </c>
      <c r="C90" s="61" t="s">
        <v>88</v>
      </c>
      <c r="D90" s="35"/>
      <c r="E90" s="108">
        <f t="shared" si="10"/>
        <v>0</v>
      </c>
      <c r="F90" s="35"/>
      <c r="G90" s="126">
        <f t="shared" si="11"/>
        <v>0</v>
      </c>
      <c r="H90" s="41"/>
      <c r="I90" s="41"/>
      <c r="J90" s="41"/>
      <c r="K90" s="138">
        <f t="shared" si="12"/>
        <v>0</v>
      </c>
      <c r="L90" s="41"/>
      <c r="M90" s="126">
        <f t="shared" si="13"/>
        <v>0</v>
      </c>
      <c r="N90" s="45">
        <f t="shared" si="14"/>
        <v>0</v>
      </c>
    </row>
    <row r="91" spans="1:14" ht="33" customHeight="1" thickTop="1" thickBot="1" x14ac:dyDescent="0.3">
      <c r="A91" s="126">
        <v>85</v>
      </c>
      <c r="B91" s="63" t="s">
        <v>150</v>
      </c>
      <c r="C91" s="61" t="s">
        <v>149</v>
      </c>
      <c r="D91" s="35"/>
      <c r="E91" s="108">
        <f t="shared" si="10"/>
        <v>0</v>
      </c>
      <c r="F91" s="35"/>
      <c r="G91" s="126">
        <f t="shared" si="11"/>
        <v>0</v>
      </c>
      <c r="H91" s="41">
        <v>11</v>
      </c>
      <c r="I91" s="41">
        <v>7</v>
      </c>
      <c r="J91" s="41">
        <v>10</v>
      </c>
      <c r="K91" s="138">
        <f t="shared" si="12"/>
        <v>28</v>
      </c>
      <c r="L91" s="41"/>
      <c r="M91" s="126">
        <f t="shared" si="13"/>
        <v>0</v>
      </c>
      <c r="N91" s="45">
        <f t="shared" si="14"/>
        <v>28</v>
      </c>
    </row>
    <row r="92" spans="1:14" ht="33" customHeight="1" thickTop="1" thickBot="1" x14ac:dyDescent="0.3">
      <c r="A92" s="126">
        <v>86</v>
      </c>
      <c r="B92" s="63" t="s">
        <v>150</v>
      </c>
      <c r="C92" s="61" t="s">
        <v>89</v>
      </c>
      <c r="D92" s="35"/>
      <c r="E92" s="108">
        <f t="shared" si="10"/>
        <v>0</v>
      </c>
      <c r="F92" s="35"/>
      <c r="G92" s="126">
        <f t="shared" si="11"/>
        <v>0</v>
      </c>
      <c r="H92" s="41"/>
      <c r="I92" s="41"/>
      <c r="J92" s="41"/>
      <c r="K92" s="138">
        <f t="shared" si="12"/>
        <v>0</v>
      </c>
      <c r="L92" s="41"/>
      <c r="M92" s="126">
        <f t="shared" si="13"/>
        <v>0</v>
      </c>
      <c r="N92" s="45">
        <f t="shared" si="14"/>
        <v>0</v>
      </c>
    </row>
    <row r="93" spans="1:14" ht="33" customHeight="1" thickTop="1" thickBot="1" x14ac:dyDescent="0.3">
      <c r="A93" s="126">
        <v>87</v>
      </c>
      <c r="B93" s="63" t="s">
        <v>150</v>
      </c>
      <c r="C93" s="61" t="s">
        <v>90</v>
      </c>
      <c r="D93" s="35"/>
      <c r="E93" s="108">
        <f t="shared" si="10"/>
        <v>0</v>
      </c>
      <c r="F93" s="35"/>
      <c r="G93" s="126">
        <f t="shared" si="11"/>
        <v>0</v>
      </c>
      <c r="H93" s="41"/>
      <c r="I93" s="41"/>
      <c r="J93" s="41"/>
      <c r="K93" s="138">
        <f t="shared" si="12"/>
        <v>0</v>
      </c>
      <c r="L93" s="41"/>
      <c r="M93" s="126">
        <f t="shared" si="13"/>
        <v>0</v>
      </c>
      <c r="N93" s="45">
        <f t="shared" si="14"/>
        <v>0</v>
      </c>
    </row>
    <row r="94" spans="1:14" ht="33" customHeight="1" thickTop="1" thickBot="1" x14ac:dyDescent="0.3">
      <c r="A94" s="126">
        <v>88</v>
      </c>
      <c r="B94" s="63" t="s">
        <v>155</v>
      </c>
      <c r="C94" s="61" t="s">
        <v>68</v>
      </c>
      <c r="D94" s="35"/>
      <c r="E94" s="108">
        <f t="shared" si="10"/>
        <v>0</v>
      </c>
      <c r="F94" s="35"/>
      <c r="G94" s="126">
        <f t="shared" si="11"/>
        <v>0</v>
      </c>
      <c r="H94" s="41"/>
      <c r="I94" s="41"/>
      <c r="J94" s="41"/>
      <c r="K94" s="138">
        <f t="shared" si="12"/>
        <v>0</v>
      </c>
      <c r="L94" s="41"/>
      <c r="M94" s="126">
        <f t="shared" si="13"/>
        <v>0</v>
      </c>
      <c r="N94" s="45">
        <f t="shared" si="14"/>
        <v>0</v>
      </c>
    </row>
    <row r="95" spans="1:14" ht="33" customHeight="1" thickTop="1" thickBot="1" x14ac:dyDescent="0.3">
      <c r="A95" s="126">
        <v>89</v>
      </c>
      <c r="B95" s="63" t="s">
        <v>155</v>
      </c>
      <c r="C95" s="61" t="s">
        <v>69</v>
      </c>
      <c r="D95" s="35"/>
      <c r="E95" s="108">
        <f t="shared" si="10"/>
        <v>0</v>
      </c>
      <c r="F95" s="35"/>
      <c r="G95" s="126">
        <f t="shared" si="11"/>
        <v>0</v>
      </c>
      <c r="H95" s="41"/>
      <c r="I95" s="41"/>
      <c r="J95" s="41"/>
      <c r="K95" s="138">
        <f t="shared" si="12"/>
        <v>0</v>
      </c>
      <c r="L95" s="41"/>
      <c r="M95" s="126">
        <f t="shared" si="13"/>
        <v>0</v>
      </c>
      <c r="N95" s="45">
        <f t="shared" si="14"/>
        <v>0</v>
      </c>
    </row>
    <row r="96" spans="1:14" ht="33" customHeight="1" thickTop="1" thickBot="1" x14ac:dyDescent="0.3">
      <c r="A96" s="126">
        <v>90</v>
      </c>
      <c r="B96" s="63" t="s">
        <v>155</v>
      </c>
      <c r="C96" s="61" t="s">
        <v>105</v>
      </c>
      <c r="D96" s="35"/>
      <c r="E96" s="108">
        <f t="shared" si="10"/>
        <v>0</v>
      </c>
      <c r="F96" s="35"/>
      <c r="G96" s="126">
        <f t="shared" si="11"/>
        <v>0</v>
      </c>
      <c r="H96" s="41"/>
      <c r="I96" s="41"/>
      <c r="J96" s="41"/>
      <c r="K96" s="138">
        <f t="shared" si="12"/>
        <v>0</v>
      </c>
      <c r="L96" s="41"/>
      <c r="M96" s="126">
        <f t="shared" si="13"/>
        <v>0</v>
      </c>
      <c r="N96" s="45">
        <f t="shared" si="14"/>
        <v>0</v>
      </c>
    </row>
    <row r="97" spans="1:14" ht="33" customHeight="1" thickTop="1" thickBot="1" x14ac:dyDescent="0.3">
      <c r="A97" s="126">
        <v>91</v>
      </c>
      <c r="B97" s="63" t="s">
        <v>155</v>
      </c>
      <c r="C97" s="61" t="s">
        <v>126</v>
      </c>
      <c r="D97" s="35"/>
      <c r="E97" s="108">
        <f t="shared" si="10"/>
        <v>0</v>
      </c>
      <c r="F97" s="35"/>
      <c r="G97" s="126">
        <f t="shared" si="11"/>
        <v>0</v>
      </c>
      <c r="H97" s="41"/>
      <c r="I97" s="41"/>
      <c r="J97" s="41"/>
      <c r="K97" s="138">
        <f t="shared" si="12"/>
        <v>0</v>
      </c>
      <c r="L97" s="41"/>
      <c r="M97" s="126">
        <f t="shared" si="13"/>
        <v>0</v>
      </c>
      <c r="N97" s="45">
        <f t="shared" si="14"/>
        <v>0</v>
      </c>
    </row>
    <row r="98" spans="1:14" ht="33" customHeight="1" thickTop="1" thickBot="1" x14ac:dyDescent="0.3">
      <c r="A98" s="126">
        <v>92</v>
      </c>
      <c r="B98" s="63" t="s">
        <v>155</v>
      </c>
      <c r="C98" s="61" t="s">
        <v>70</v>
      </c>
      <c r="D98" s="35"/>
      <c r="E98" s="108">
        <f t="shared" si="10"/>
        <v>0</v>
      </c>
      <c r="F98" s="35"/>
      <c r="G98" s="126">
        <f t="shared" si="11"/>
        <v>0</v>
      </c>
      <c r="H98" s="41"/>
      <c r="I98" s="41"/>
      <c r="J98" s="41"/>
      <c r="K98" s="138">
        <f t="shared" si="12"/>
        <v>0</v>
      </c>
      <c r="L98" s="41"/>
      <c r="M98" s="126">
        <f t="shared" si="13"/>
        <v>0</v>
      </c>
      <c r="N98" s="45">
        <f t="shared" si="14"/>
        <v>0</v>
      </c>
    </row>
    <row r="99" spans="1:14" ht="33" customHeight="1" thickTop="1" thickBot="1" x14ac:dyDescent="0.3">
      <c r="A99" s="126">
        <v>93</v>
      </c>
      <c r="B99" s="63" t="s">
        <v>146</v>
      </c>
      <c r="C99" s="61" t="s">
        <v>3</v>
      </c>
      <c r="D99" s="35"/>
      <c r="E99" s="108">
        <f t="shared" si="10"/>
        <v>0</v>
      </c>
      <c r="F99" s="35"/>
      <c r="G99" s="126">
        <f t="shared" si="11"/>
        <v>0</v>
      </c>
      <c r="H99" s="41">
        <v>9</v>
      </c>
      <c r="I99" s="41">
        <v>1</v>
      </c>
      <c r="J99" s="41">
        <v>10</v>
      </c>
      <c r="K99" s="138">
        <f t="shared" si="12"/>
        <v>20</v>
      </c>
      <c r="L99" s="41"/>
      <c r="M99" s="126">
        <f t="shared" si="13"/>
        <v>0</v>
      </c>
      <c r="N99" s="45">
        <f t="shared" si="14"/>
        <v>20</v>
      </c>
    </row>
    <row r="100" spans="1:14" ht="33" customHeight="1" thickTop="1" thickBot="1" x14ac:dyDescent="0.3">
      <c r="A100" s="126">
        <v>94</v>
      </c>
      <c r="B100" s="63" t="s">
        <v>155</v>
      </c>
      <c r="C100" s="61" t="s">
        <v>71</v>
      </c>
      <c r="D100" s="35"/>
      <c r="E100" s="108">
        <f t="shared" si="10"/>
        <v>0</v>
      </c>
      <c r="F100" s="35"/>
      <c r="G100" s="126">
        <f t="shared" si="11"/>
        <v>0</v>
      </c>
      <c r="H100" s="41"/>
      <c r="I100" s="41"/>
      <c r="J100" s="41"/>
      <c r="K100" s="138">
        <f t="shared" si="12"/>
        <v>0</v>
      </c>
      <c r="L100" s="41"/>
      <c r="M100" s="126">
        <f t="shared" si="13"/>
        <v>0</v>
      </c>
      <c r="N100" s="45">
        <f t="shared" si="14"/>
        <v>0</v>
      </c>
    </row>
    <row r="101" spans="1:14" ht="33" customHeight="1" thickTop="1" thickBot="1" x14ac:dyDescent="0.3">
      <c r="A101" s="126">
        <v>95</v>
      </c>
      <c r="B101" s="63" t="s">
        <v>155</v>
      </c>
      <c r="C101" s="61" t="s">
        <v>72</v>
      </c>
      <c r="D101" s="35"/>
      <c r="E101" s="108">
        <f t="shared" si="10"/>
        <v>0</v>
      </c>
      <c r="F101" s="35"/>
      <c r="G101" s="126">
        <f t="shared" si="11"/>
        <v>0</v>
      </c>
      <c r="H101" s="41"/>
      <c r="I101" s="41"/>
      <c r="J101" s="41"/>
      <c r="K101" s="138">
        <f t="shared" si="12"/>
        <v>0</v>
      </c>
      <c r="L101" s="41"/>
      <c r="M101" s="126">
        <f t="shared" si="13"/>
        <v>0</v>
      </c>
      <c r="N101" s="45">
        <f t="shared" si="14"/>
        <v>0</v>
      </c>
    </row>
    <row r="102" spans="1:14" ht="33" customHeight="1" thickTop="1" thickBot="1" x14ac:dyDescent="0.3">
      <c r="A102" s="126">
        <v>96</v>
      </c>
      <c r="B102" s="63" t="s">
        <v>146</v>
      </c>
      <c r="C102" s="61" t="s">
        <v>117</v>
      </c>
      <c r="D102" s="35"/>
      <c r="E102" s="108">
        <f t="shared" si="10"/>
        <v>0</v>
      </c>
      <c r="F102" s="35"/>
      <c r="G102" s="126">
        <f t="shared" si="11"/>
        <v>0</v>
      </c>
      <c r="H102" s="41"/>
      <c r="I102" s="41"/>
      <c r="J102" s="41"/>
      <c r="K102" s="138">
        <f t="shared" si="12"/>
        <v>0</v>
      </c>
      <c r="L102" s="41"/>
      <c r="M102" s="126">
        <f t="shared" si="13"/>
        <v>0</v>
      </c>
      <c r="N102" s="45">
        <f t="shared" si="14"/>
        <v>0</v>
      </c>
    </row>
    <row r="103" spans="1:14" ht="33" customHeight="1" thickTop="1" thickBot="1" x14ac:dyDescent="0.3">
      <c r="A103" s="126">
        <v>97</v>
      </c>
      <c r="B103" s="63" t="s">
        <v>146</v>
      </c>
      <c r="C103" s="61" t="s">
        <v>4</v>
      </c>
      <c r="D103" s="35"/>
      <c r="E103" s="108">
        <f t="shared" ref="E103:E134" si="15">SUM(D103:D103)</f>
        <v>0</v>
      </c>
      <c r="F103" s="35"/>
      <c r="G103" s="126">
        <f t="shared" ref="G103:G134" si="16">SUM(F103:F103)</f>
        <v>0</v>
      </c>
      <c r="H103" s="41"/>
      <c r="I103" s="41"/>
      <c r="J103" s="41"/>
      <c r="K103" s="138">
        <f t="shared" ref="K103:K134" si="17">SUM(H103:J103)</f>
        <v>0</v>
      </c>
      <c r="L103" s="41"/>
      <c r="M103" s="126">
        <f t="shared" ref="M103:M134" si="18">SUM(L103:L103)</f>
        <v>0</v>
      </c>
      <c r="N103" s="45">
        <f t="shared" ref="N103:N134" si="19">E103+G103+K103+M103</f>
        <v>0</v>
      </c>
    </row>
    <row r="104" spans="1:14" ht="33" customHeight="1" thickTop="1" thickBot="1" x14ac:dyDescent="0.3">
      <c r="A104" s="126">
        <v>98</v>
      </c>
      <c r="B104" s="63" t="s">
        <v>146</v>
      </c>
      <c r="C104" s="61" t="s">
        <v>5</v>
      </c>
      <c r="D104" s="35"/>
      <c r="E104" s="108">
        <f t="shared" si="15"/>
        <v>0</v>
      </c>
      <c r="F104" s="35"/>
      <c r="G104" s="126">
        <f t="shared" si="16"/>
        <v>0</v>
      </c>
      <c r="H104" s="41"/>
      <c r="I104" s="41"/>
      <c r="J104" s="41"/>
      <c r="K104" s="138">
        <f t="shared" si="17"/>
        <v>0</v>
      </c>
      <c r="L104" s="41"/>
      <c r="M104" s="126">
        <f t="shared" si="18"/>
        <v>0</v>
      </c>
      <c r="N104" s="45">
        <f t="shared" si="19"/>
        <v>0</v>
      </c>
    </row>
    <row r="105" spans="1:14" ht="33" customHeight="1" thickTop="1" thickBot="1" x14ac:dyDescent="0.3">
      <c r="A105" s="126">
        <v>99</v>
      </c>
      <c r="B105" s="63" t="s">
        <v>146</v>
      </c>
      <c r="C105" s="61" t="s">
        <v>6</v>
      </c>
      <c r="D105" s="35"/>
      <c r="E105" s="108">
        <f t="shared" si="15"/>
        <v>0</v>
      </c>
      <c r="F105" s="35"/>
      <c r="G105" s="126">
        <f t="shared" si="16"/>
        <v>0</v>
      </c>
      <c r="H105" s="41"/>
      <c r="I105" s="41"/>
      <c r="J105" s="41"/>
      <c r="K105" s="138">
        <f t="shared" si="17"/>
        <v>0</v>
      </c>
      <c r="L105" s="41"/>
      <c r="M105" s="126">
        <f t="shared" si="18"/>
        <v>0</v>
      </c>
      <c r="N105" s="45">
        <f t="shared" si="19"/>
        <v>0</v>
      </c>
    </row>
    <row r="106" spans="1:14" ht="33" customHeight="1" thickTop="1" thickBot="1" x14ac:dyDescent="0.3">
      <c r="A106" s="126">
        <v>100</v>
      </c>
      <c r="B106" s="63" t="s">
        <v>146</v>
      </c>
      <c r="C106" s="61" t="s">
        <v>7</v>
      </c>
      <c r="D106" s="35"/>
      <c r="E106" s="108">
        <f t="shared" si="15"/>
        <v>0</v>
      </c>
      <c r="F106" s="35"/>
      <c r="G106" s="126">
        <f t="shared" si="16"/>
        <v>0</v>
      </c>
      <c r="H106" s="41"/>
      <c r="I106" s="41"/>
      <c r="J106" s="41"/>
      <c r="K106" s="138">
        <f t="shared" si="17"/>
        <v>0</v>
      </c>
      <c r="L106" s="41"/>
      <c r="M106" s="126">
        <f t="shared" si="18"/>
        <v>0</v>
      </c>
      <c r="N106" s="45">
        <f t="shared" si="19"/>
        <v>0</v>
      </c>
    </row>
    <row r="107" spans="1:14" ht="33" customHeight="1" thickTop="1" thickBot="1" x14ac:dyDescent="0.3">
      <c r="A107" s="126">
        <v>101</v>
      </c>
      <c r="B107" s="63" t="s">
        <v>146</v>
      </c>
      <c r="C107" s="61" t="s">
        <v>8</v>
      </c>
      <c r="D107" s="35"/>
      <c r="E107" s="108">
        <f t="shared" si="15"/>
        <v>0</v>
      </c>
      <c r="F107" s="35"/>
      <c r="G107" s="126">
        <f t="shared" si="16"/>
        <v>0</v>
      </c>
      <c r="H107" s="41">
        <v>1</v>
      </c>
      <c r="I107" s="41"/>
      <c r="J107" s="41">
        <v>1</v>
      </c>
      <c r="K107" s="138">
        <f t="shared" si="17"/>
        <v>2</v>
      </c>
      <c r="L107" s="41"/>
      <c r="M107" s="126">
        <f t="shared" si="18"/>
        <v>0</v>
      </c>
      <c r="N107" s="45">
        <f t="shared" si="19"/>
        <v>2</v>
      </c>
    </row>
    <row r="108" spans="1:14" ht="33" customHeight="1" thickTop="1" thickBot="1" x14ac:dyDescent="0.3">
      <c r="A108" s="126">
        <v>102</v>
      </c>
      <c r="B108" s="63" t="s">
        <v>146</v>
      </c>
      <c r="C108" s="61" t="s">
        <v>9</v>
      </c>
      <c r="D108" s="35"/>
      <c r="E108" s="108">
        <f t="shared" si="15"/>
        <v>0</v>
      </c>
      <c r="F108" s="35"/>
      <c r="G108" s="126">
        <f t="shared" si="16"/>
        <v>0</v>
      </c>
      <c r="H108" s="41"/>
      <c r="I108" s="41"/>
      <c r="J108" s="41"/>
      <c r="K108" s="138">
        <f t="shared" si="17"/>
        <v>0</v>
      </c>
      <c r="L108" s="41"/>
      <c r="M108" s="126">
        <f t="shared" si="18"/>
        <v>0</v>
      </c>
      <c r="N108" s="45">
        <f t="shared" si="19"/>
        <v>0</v>
      </c>
    </row>
    <row r="109" spans="1:14" ht="33" customHeight="1" thickTop="1" thickBot="1" x14ac:dyDescent="0.3">
      <c r="A109" s="126">
        <v>103</v>
      </c>
      <c r="B109" s="63" t="s">
        <v>146</v>
      </c>
      <c r="C109" s="61" t="s">
        <v>10</v>
      </c>
      <c r="D109" s="35"/>
      <c r="E109" s="108">
        <f t="shared" si="15"/>
        <v>0</v>
      </c>
      <c r="F109" s="35"/>
      <c r="G109" s="126">
        <f t="shared" si="16"/>
        <v>0</v>
      </c>
      <c r="H109" s="41"/>
      <c r="I109" s="41"/>
      <c r="J109" s="41"/>
      <c r="K109" s="138">
        <f t="shared" si="17"/>
        <v>0</v>
      </c>
      <c r="L109" s="41"/>
      <c r="M109" s="126">
        <f t="shared" si="18"/>
        <v>0</v>
      </c>
      <c r="N109" s="45">
        <f t="shared" si="19"/>
        <v>0</v>
      </c>
    </row>
    <row r="110" spans="1:14" ht="33" customHeight="1" thickTop="1" thickBot="1" x14ac:dyDescent="0.3">
      <c r="A110" s="126">
        <v>104</v>
      </c>
      <c r="B110" s="63" t="s">
        <v>146</v>
      </c>
      <c r="C110" s="61" t="s">
        <v>11</v>
      </c>
      <c r="D110" s="35"/>
      <c r="E110" s="108">
        <f t="shared" si="15"/>
        <v>0</v>
      </c>
      <c r="F110" s="35"/>
      <c r="G110" s="126">
        <f t="shared" si="16"/>
        <v>0</v>
      </c>
      <c r="H110" s="41"/>
      <c r="I110" s="41"/>
      <c r="J110" s="41"/>
      <c r="K110" s="138">
        <f t="shared" si="17"/>
        <v>0</v>
      </c>
      <c r="L110" s="41"/>
      <c r="M110" s="126">
        <f t="shared" si="18"/>
        <v>0</v>
      </c>
      <c r="N110" s="45">
        <f t="shared" si="19"/>
        <v>0</v>
      </c>
    </row>
    <row r="111" spans="1:14" ht="33" customHeight="1" thickTop="1" thickBot="1" x14ac:dyDescent="0.3">
      <c r="A111" s="126">
        <v>105</v>
      </c>
      <c r="B111" s="63" t="s">
        <v>146</v>
      </c>
      <c r="C111" s="61" t="s">
        <v>114</v>
      </c>
      <c r="D111" s="35"/>
      <c r="E111" s="108">
        <f t="shared" si="15"/>
        <v>0</v>
      </c>
      <c r="F111" s="35"/>
      <c r="G111" s="126">
        <f t="shared" si="16"/>
        <v>0</v>
      </c>
      <c r="H111" s="41"/>
      <c r="I111" s="41"/>
      <c r="J111" s="41"/>
      <c r="K111" s="138">
        <f t="shared" si="17"/>
        <v>0</v>
      </c>
      <c r="L111" s="41"/>
      <c r="M111" s="126">
        <f t="shared" si="18"/>
        <v>0</v>
      </c>
      <c r="N111" s="45">
        <f t="shared" si="19"/>
        <v>0</v>
      </c>
    </row>
    <row r="112" spans="1:14" ht="33" customHeight="1" thickTop="1" thickBot="1" x14ac:dyDescent="0.3">
      <c r="A112" s="126">
        <v>106</v>
      </c>
      <c r="B112" s="63" t="s">
        <v>146</v>
      </c>
      <c r="C112" s="61" t="s">
        <v>12</v>
      </c>
      <c r="D112" s="35"/>
      <c r="E112" s="108">
        <f t="shared" si="15"/>
        <v>0</v>
      </c>
      <c r="F112" s="35"/>
      <c r="G112" s="126">
        <f t="shared" si="16"/>
        <v>0</v>
      </c>
      <c r="H112" s="41"/>
      <c r="I112" s="41"/>
      <c r="J112" s="41"/>
      <c r="K112" s="138">
        <f t="shared" si="17"/>
        <v>0</v>
      </c>
      <c r="L112" s="41"/>
      <c r="M112" s="126">
        <f t="shared" si="18"/>
        <v>0</v>
      </c>
      <c r="N112" s="45">
        <f t="shared" si="19"/>
        <v>0</v>
      </c>
    </row>
    <row r="113" spans="1:14" ht="33" customHeight="1" thickTop="1" thickBot="1" x14ac:dyDescent="0.3">
      <c r="A113" s="126">
        <v>107</v>
      </c>
      <c r="B113" s="63" t="s">
        <v>146</v>
      </c>
      <c r="C113" s="61" t="s">
        <v>13</v>
      </c>
      <c r="D113" s="35"/>
      <c r="E113" s="108">
        <f t="shared" si="15"/>
        <v>0</v>
      </c>
      <c r="F113" s="35"/>
      <c r="G113" s="126">
        <f t="shared" si="16"/>
        <v>0</v>
      </c>
      <c r="H113" s="41"/>
      <c r="I113" s="41"/>
      <c r="J113" s="41"/>
      <c r="K113" s="138">
        <f t="shared" si="17"/>
        <v>0</v>
      </c>
      <c r="L113" s="41"/>
      <c r="M113" s="126">
        <f t="shared" si="18"/>
        <v>0</v>
      </c>
      <c r="N113" s="45">
        <f t="shared" si="19"/>
        <v>0</v>
      </c>
    </row>
    <row r="114" spans="1:14" ht="33" customHeight="1" thickTop="1" thickBot="1" x14ac:dyDescent="0.3">
      <c r="A114" s="126">
        <v>108</v>
      </c>
      <c r="B114" s="63" t="s">
        <v>146</v>
      </c>
      <c r="C114" s="61" t="s">
        <v>14</v>
      </c>
      <c r="D114" s="35"/>
      <c r="E114" s="108">
        <f t="shared" si="15"/>
        <v>0</v>
      </c>
      <c r="F114" s="35"/>
      <c r="G114" s="126">
        <f t="shared" si="16"/>
        <v>0</v>
      </c>
      <c r="H114" s="41"/>
      <c r="I114" s="41"/>
      <c r="J114" s="41"/>
      <c r="K114" s="138">
        <f t="shared" si="17"/>
        <v>0</v>
      </c>
      <c r="L114" s="41"/>
      <c r="M114" s="126">
        <f t="shared" si="18"/>
        <v>0</v>
      </c>
      <c r="N114" s="45">
        <f t="shared" si="19"/>
        <v>0</v>
      </c>
    </row>
    <row r="115" spans="1:14" ht="33" customHeight="1" thickTop="1" thickBot="1" x14ac:dyDescent="0.3">
      <c r="A115" s="126">
        <v>109</v>
      </c>
      <c r="B115" s="63" t="s">
        <v>146</v>
      </c>
      <c r="C115" s="61" t="s">
        <v>15</v>
      </c>
      <c r="D115" s="35"/>
      <c r="E115" s="108">
        <f t="shared" si="15"/>
        <v>0</v>
      </c>
      <c r="F115" s="35"/>
      <c r="G115" s="126">
        <f t="shared" si="16"/>
        <v>0</v>
      </c>
      <c r="H115" s="41"/>
      <c r="I115" s="41"/>
      <c r="J115" s="41"/>
      <c r="K115" s="138">
        <f t="shared" si="17"/>
        <v>0</v>
      </c>
      <c r="L115" s="41"/>
      <c r="M115" s="126">
        <f t="shared" si="18"/>
        <v>0</v>
      </c>
      <c r="N115" s="45">
        <f t="shared" si="19"/>
        <v>0</v>
      </c>
    </row>
    <row r="116" spans="1:14" ht="33" customHeight="1" thickTop="1" thickBot="1" x14ac:dyDescent="0.3">
      <c r="A116" s="126">
        <v>110</v>
      </c>
      <c r="B116" s="63" t="s">
        <v>146</v>
      </c>
      <c r="C116" s="61" t="s">
        <v>16</v>
      </c>
      <c r="D116" s="35"/>
      <c r="E116" s="108">
        <f t="shared" si="15"/>
        <v>0</v>
      </c>
      <c r="F116" s="35"/>
      <c r="G116" s="126">
        <f t="shared" si="16"/>
        <v>0</v>
      </c>
      <c r="H116" s="41"/>
      <c r="I116" s="41"/>
      <c r="J116" s="41"/>
      <c r="K116" s="138">
        <f t="shared" si="17"/>
        <v>0</v>
      </c>
      <c r="L116" s="41"/>
      <c r="M116" s="126">
        <f t="shared" si="18"/>
        <v>0</v>
      </c>
      <c r="N116" s="45">
        <f t="shared" si="19"/>
        <v>0</v>
      </c>
    </row>
    <row r="117" spans="1:14" ht="33" customHeight="1" thickTop="1" thickBot="1" x14ac:dyDescent="0.3">
      <c r="A117" s="126">
        <v>111</v>
      </c>
      <c r="B117" s="63" t="s">
        <v>146</v>
      </c>
      <c r="C117" s="61" t="s">
        <v>17</v>
      </c>
      <c r="D117" s="35"/>
      <c r="E117" s="108">
        <f t="shared" si="15"/>
        <v>0</v>
      </c>
      <c r="F117" s="35"/>
      <c r="G117" s="126">
        <f t="shared" si="16"/>
        <v>0</v>
      </c>
      <c r="H117" s="41"/>
      <c r="I117" s="41"/>
      <c r="J117" s="41"/>
      <c r="K117" s="138">
        <f t="shared" si="17"/>
        <v>0</v>
      </c>
      <c r="L117" s="41"/>
      <c r="M117" s="126">
        <f t="shared" si="18"/>
        <v>0</v>
      </c>
      <c r="N117" s="45">
        <f t="shared" si="19"/>
        <v>0</v>
      </c>
    </row>
    <row r="118" spans="1:14" ht="33" customHeight="1" thickTop="1" thickBot="1" x14ac:dyDescent="0.3">
      <c r="A118" s="126">
        <v>112</v>
      </c>
      <c r="B118" s="63" t="s">
        <v>146</v>
      </c>
      <c r="C118" s="61" t="s">
        <v>18</v>
      </c>
      <c r="D118" s="35"/>
      <c r="E118" s="108">
        <f t="shared" si="15"/>
        <v>0</v>
      </c>
      <c r="F118" s="35"/>
      <c r="G118" s="126">
        <f t="shared" si="16"/>
        <v>0</v>
      </c>
      <c r="H118" s="41"/>
      <c r="I118" s="41"/>
      <c r="J118" s="41"/>
      <c r="K118" s="138">
        <f t="shared" si="17"/>
        <v>0</v>
      </c>
      <c r="L118" s="41"/>
      <c r="M118" s="126">
        <f t="shared" si="18"/>
        <v>0</v>
      </c>
      <c r="N118" s="45">
        <f t="shared" si="19"/>
        <v>0</v>
      </c>
    </row>
    <row r="119" spans="1:14" ht="33" customHeight="1" thickTop="1" thickBot="1" x14ac:dyDescent="0.3">
      <c r="A119" s="126">
        <v>113</v>
      </c>
      <c r="B119" s="63" t="s">
        <v>155</v>
      </c>
      <c r="C119" s="61" t="s">
        <v>106</v>
      </c>
      <c r="D119" s="35"/>
      <c r="E119" s="108">
        <f t="shared" si="15"/>
        <v>0</v>
      </c>
      <c r="F119" s="35"/>
      <c r="G119" s="126">
        <f t="shared" si="16"/>
        <v>0</v>
      </c>
      <c r="H119" s="41"/>
      <c r="I119" s="41"/>
      <c r="J119" s="41"/>
      <c r="K119" s="138">
        <f t="shared" si="17"/>
        <v>0</v>
      </c>
      <c r="L119" s="41"/>
      <c r="M119" s="126">
        <f t="shared" si="18"/>
        <v>0</v>
      </c>
      <c r="N119" s="45">
        <f t="shared" si="19"/>
        <v>0</v>
      </c>
    </row>
    <row r="120" spans="1:14" ht="33" customHeight="1" thickTop="1" thickBot="1" x14ac:dyDescent="0.3">
      <c r="A120" s="126">
        <v>114</v>
      </c>
      <c r="B120" s="63" t="s">
        <v>155</v>
      </c>
      <c r="C120" s="61" t="s">
        <v>107</v>
      </c>
      <c r="D120" s="35"/>
      <c r="E120" s="108">
        <f t="shared" si="15"/>
        <v>0</v>
      </c>
      <c r="F120" s="35"/>
      <c r="G120" s="126">
        <f t="shared" si="16"/>
        <v>0</v>
      </c>
      <c r="H120" s="41"/>
      <c r="I120" s="41">
        <v>6</v>
      </c>
      <c r="J120" s="41"/>
      <c r="K120" s="138">
        <f t="shared" si="17"/>
        <v>6</v>
      </c>
      <c r="L120" s="41"/>
      <c r="M120" s="126">
        <f t="shared" si="18"/>
        <v>0</v>
      </c>
      <c r="N120" s="45">
        <f t="shared" si="19"/>
        <v>6</v>
      </c>
    </row>
    <row r="121" spans="1:14" ht="33" customHeight="1" thickTop="1" thickBot="1" x14ac:dyDescent="0.3">
      <c r="A121" s="126">
        <v>115</v>
      </c>
      <c r="B121" s="63" t="s">
        <v>155</v>
      </c>
      <c r="C121" s="61" t="s">
        <v>73</v>
      </c>
      <c r="D121" s="35"/>
      <c r="E121" s="108">
        <f t="shared" si="15"/>
        <v>0</v>
      </c>
      <c r="F121" s="35"/>
      <c r="G121" s="126">
        <f t="shared" si="16"/>
        <v>0</v>
      </c>
      <c r="H121" s="41"/>
      <c r="I121" s="41"/>
      <c r="J121" s="41"/>
      <c r="K121" s="138">
        <f t="shared" si="17"/>
        <v>0</v>
      </c>
      <c r="L121" s="41"/>
      <c r="M121" s="126">
        <f t="shared" si="18"/>
        <v>0</v>
      </c>
      <c r="N121" s="45">
        <f t="shared" si="19"/>
        <v>0</v>
      </c>
    </row>
    <row r="122" spans="1:14" ht="33" customHeight="1" thickTop="1" thickBot="1" x14ac:dyDescent="0.3">
      <c r="A122" s="126">
        <v>116</v>
      </c>
      <c r="B122" s="63" t="s">
        <v>155</v>
      </c>
      <c r="C122" s="61" t="s">
        <v>74</v>
      </c>
      <c r="D122" s="35"/>
      <c r="E122" s="108">
        <f t="shared" si="15"/>
        <v>0</v>
      </c>
      <c r="F122" s="35"/>
      <c r="G122" s="126">
        <f t="shared" si="16"/>
        <v>0</v>
      </c>
      <c r="H122" s="41"/>
      <c r="I122" s="41"/>
      <c r="J122" s="41"/>
      <c r="K122" s="138">
        <f t="shared" si="17"/>
        <v>0</v>
      </c>
      <c r="L122" s="41"/>
      <c r="M122" s="126">
        <f t="shared" si="18"/>
        <v>0</v>
      </c>
      <c r="N122" s="45">
        <f t="shared" si="19"/>
        <v>0</v>
      </c>
    </row>
    <row r="123" spans="1:14" ht="33" customHeight="1" thickTop="1" thickBot="1" x14ac:dyDescent="0.3">
      <c r="A123" s="126">
        <v>117</v>
      </c>
      <c r="B123" s="63" t="s">
        <v>155</v>
      </c>
      <c r="C123" s="61" t="s">
        <v>154</v>
      </c>
      <c r="D123" s="35"/>
      <c r="E123" s="108">
        <f t="shared" si="15"/>
        <v>0</v>
      </c>
      <c r="F123" s="35"/>
      <c r="G123" s="126">
        <f t="shared" si="16"/>
        <v>0</v>
      </c>
      <c r="H123" s="41"/>
      <c r="I123" s="41"/>
      <c r="J123" s="41"/>
      <c r="K123" s="138">
        <f t="shared" si="17"/>
        <v>0</v>
      </c>
      <c r="L123" s="41"/>
      <c r="M123" s="126">
        <f t="shared" si="18"/>
        <v>0</v>
      </c>
      <c r="N123" s="45">
        <f t="shared" si="19"/>
        <v>0</v>
      </c>
    </row>
    <row r="124" spans="1:14" ht="33" customHeight="1" thickTop="1" thickBot="1" x14ac:dyDescent="0.3">
      <c r="A124" s="126">
        <v>118</v>
      </c>
      <c r="B124" s="63" t="s">
        <v>155</v>
      </c>
      <c r="C124" s="61" t="s">
        <v>111</v>
      </c>
      <c r="D124" s="35"/>
      <c r="E124" s="108">
        <f t="shared" si="15"/>
        <v>0</v>
      </c>
      <c r="F124" s="35"/>
      <c r="G124" s="126">
        <f t="shared" si="16"/>
        <v>0</v>
      </c>
      <c r="H124" s="41">
        <v>1</v>
      </c>
      <c r="I124" s="41"/>
      <c r="J124" s="41">
        <v>1</v>
      </c>
      <c r="K124" s="138">
        <f t="shared" si="17"/>
        <v>2</v>
      </c>
      <c r="L124" s="41"/>
      <c r="M124" s="126">
        <f t="shared" si="18"/>
        <v>0</v>
      </c>
      <c r="N124" s="45">
        <f t="shared" si="19"/>
        <v>2</v>
      </c>
    </row>
    <row r="125" spans="1:14" ht="33" customHeight="1" thickTop="1" thickBot="1" x14ac:dyDescent="0.3">
      <c r="A125" s="126">
        <v>119</v>
      </c>
      <c r="B125" s="63" t="s">
        <v>155</v>
      </c>
      <c r="C125" s="61" t="s">
        <v>75</v>
      </c>
      <c r="D125" s="35"/>
      <c r="E125" s="108">
        <f t="shared" si="15"/>
        <v>0</v>
      </c>
      <c r="F125" s="35"/>
      <c r="G125" s="126">
        <f t="shared" si="16"/>
        <v>0</v>
      </c>
      <c r="H125" s="41"/>
      <c r="I125" s="41"/>
      <c r="J125" s="41"/>
      <c r="K125" s="138">
        <f t="shared" si="17"/>
        <v>0</v>
      </c>
      <c r="L125" s="41"/>
      <c r="M125" s="126">
        <f t="shared" si="18"/>
        <v>0</v>
      </c>
      <c r="N125" s="45">
        <f t="shared" si="19"/>
        <v>0</v>
      </c>
    </row>
    <row r="126" spans="1:14" ht="33" customHeight="1" thickTop="1" thickBot="1" x14ac:dyDescent="0.3">
      <c r="A126" s="126">
        <v>120</v>
      </c>
      <c r="B126" s="63" t="s">
        <v>155</v>
      </c>
      <c r="C126" s="61" t="s">
        <v>127</v>
      </c>
      <c r="D126" s="35"/>
      <c r="E126" s="108">
        <f t="shared" si="15"/>
        <v>0</v>
      </c>
      <c r="F126" s="35"/>
      <c r="G126" s="126">
        <f t="shared" si="16"/>
        <v>0</v>
      </c>
      <c r="H126" s="41"/>
      <c r="I126" s="41"/>
      <c r="J126" s="41"/>
      <c r="K126" s="138">
        <f t="shared" si="17"/>
        <v>0</v>
      </c>
      <c r="L126" s="41"/>
      <c r="M126" s="126">
        <f t="shared" si="18"/>
        <v>0</v>
      </c>
      <c r="N126" s="45">
        <f t="shared" si="19"/>
        <v>0</v>
      </c>
    </row>
    <row r="127" spans="1:14" ht="33" customHeight="1" thickTop="1" thickBot="1" x14ac:dyDescent="0.3">
      <c r="A127" s="126">
        <v>121</v>
      </c>
      <c r="B127" s="63" t="s">
        <v>152</v>
      </c>
      <c r="C127" s="61" t="s">
        <v>82</v>
      </c>
      <c r="D127" s="35"/>
      <c r="E127" s="108">
        <f t="shared" si="15"/>
        <v>0</v>
      </c>
      <c r="F127" s="35"/>
      <c r="G127" s="126">
        <f t="shared" si="16"/>
        <v>0</v>
      </c>
      <c r="H127" s="41"/>
      <c r="I127" s="41"/>
      <c r="J127" s="41"/>
      <c r="K127" s="138">
        <f t="shared" si="17"/>
        <v>0</v>
      </c>
      <c r="L127" s="41"/>
      <c r="M127" s="126">
        <f t="shared" si="18"/>
        <v>0</v>
      </c>
      <c r="N127" s="45">
        <f t="shared" si="19"/>
        <v>0</v>
      </c>
    </row>
    <row r="128" spans="1:14" ht="33" customHeight="1" thickTop="1" thickBot="1" x14ac:dyDescent="0.3">
      <c r="A128" s="126">
        <v>122</v>
      </c>
      <c r="B128" s="63" t="s">
        <v>152</v>
      </c>
      <c r="C128" s="61" t="s">
        <v>83</v>
      </c>
      <c r="D128" s="35"/>
      <c r="E128" s="108">
        <f t="shared" si="15"/>
        <v>0</v>
      </c>
      <c r="F128" s="35"/>
      <c r="G128" s="126">
        <f t="shared" si="16"/>
        <v>0</v>
      </c>
      <c r="H128" s="41"/>
      <c r="I128" s="41">
        <v>1</v>
      </c>
      <c r="J128" s="41">
        <v>1</v>
      </c>
      <c r="K128" s="138">
        <f t="shared" si="17"/>
        <v>2</v>
      </c>
      <c r="L128" s="41"/>
      <c r="M128" s="126">
        <f t="shared" si="18"/>
        <v>0</v>
      </c>
      <c r="N128" s="45">
        <f t="shared" si="19"/>
        <v>2</v>
      </c>
    </row>
    <row r="129" spans="1:14" ht="33" customHeight="1" thickTop="1" thickBot="1" x14ac:dyDescent="0.3">
      <c r="A129" s="126">
        <v>123</v>
      </c>
      <c r="B129" s="63" t="s">
        <v>148</v>
      </c>
      <c r="C129" s="61" t="s">
        <v>77</v>
      </c>
      <c r="D129" s="35"/>
      <c r="E129" s="108">
        <f t="shared" si="15"/>
        <v>0</v>
      </c>
      <c r="F129" s="35"/>
      <c r="G129" s="126">
        <f t="shared" si="16"/>
        <v>0</v>
      </c>
      <c r="H129" s="41"/>
      <c r="I129" s="41"/>
      <c r="J129" s="41"/>
      <c r="K129" s="138">
        <f t="shared" si="17"/>
        <v>0</v>
      </c>
      <c r="L129" s="41"/>
      <c r="M129" s="126">
        <f t="shared" si="18"/>
        <v>0</v>
      </c>
      <c r="N129" s="45">
        <f t="shared" si="19"/>
        <v>0</v>
      </c>
    </row>
    <row r="130" spans="1:14" ht="33" customHeight="1" thickTop="1" thickBot="1" x14ac:dyDescent="0.3">
      <c r="A130" s="126">
        <v>124</v>
      </c>
      <c r="B130" s="63" t="s">
        <v>152</v>
      </c>
      <c r="C130" s="61" t="s">
        <v>84</v>
      </c>
      <c r="D130" s="35"/>
      <c r="E130" s="108">
        <f t="shared" si="15"/>
        <v>0</v>
      </c>
      <c r="F130" s="35"/>
      <c r="G130" s="126">
        <f t="shared" si="16"/>
        <v>0</v>
      </c>
      <c r="H130" s="41">
        <v>2</v>
      </c>
      <c r="I130" s="41"/>
      <c r="J130" s="41"/>
      <c r="K130" s="138">
        <f t="shared" si="17"/>
        <v>2</v>
      </c>
      <c r="L130" s="41"/>
      <c r="M130" s="126">
        <f t="shared" si="18"/>
        <v>0</v>
      </c>
      <c r="N130" s="45">
        <f t="shared" si="19"/>
        <v>2</v>
      </c>
    </row>
    <row r="131" spans="1:14" ht="33" customHeight="1" thickTop="1" thickBot="1" x14ac:dyDescent="0.3">
      <c r="A131" s="126">
        <v>125</v>
      </c>
      <c r="B131" s="64" t="s">
        <v>157</v>
      </c>
      <c r="C131" s="61" t="s">
        <v>158</v>
      </c>
      <c r="D131" s="35"/>
      <c r="E131" s="108">
        <f t="shared" si="15"/>
        <v>0</v>
      </c>
      <c r="F131" s="35"/>
      <c r="G131" s="126">
        <f t="shared" si="16"/>
        <v>0</v>
      </c>
      <c r="H131" s="41"/>
      <c r="I131" s="41"/>
      <c r="J131" s="41"/>
      <c r="K131" s="138">
        <f t="shared" si="17"/>
        <v>0</v>
      </c>
      <c r="L131" s="41"/>
      <c r="M131" s="126">
        <f t="shared" si="18"/>
        <v>0</v>
      </c>
      <c r="N131" s="45">
        <f t="shared" si="19"/>
        <v>0</v>
      </c>
    </row>
    <row r="132" spans="1:14" ht="33" customHeight="1" thickTop="1" thickBot="1" x14ac:dyDescent="0.3">
      <c r="A132" s="126">
        <v>126</v>
      </c>
      <c r="B132" s="64" t="s">
        <v>157</v>
      </c>
      <c r="C132" s="61" t="s">
        <v>159</v>
      </c>
      <c r="D132" s="35"/>
      <c r="E132" s="108">
        <f t="shared" si="15"/>
        <v>0</v>
      </c>
      <c r="F132" s="35"/>
      <c r="G132" s="126">
        <f t="shared" si="16"/>
        <v>0</v>
      </c>
      <c r="H132" s="41"/>
      <c r="I132" s="41"/>
      <c r="J132" s="41"/>
      <c r="K132" s="138">
        <f t="shared" si="17"/>
        <v>0</v>
      </c>
      <c r="L132" s="41"/>
      <c r="M132" s="126">
        <f t="shared" si="18"/>
        <v>0</v>
      </c>
      <c r="N132" s="45">
        <f t="shared" si="19"/>
        <v>0</v>
      </c>
    </row>
    <row r="133" spans="1:14" ht="33" customHeight="1" thickTop="1" thickBot="1" x14ac:dyDescent="0.3">
      <c r="A133" s="126">
        <v>127</v>
      </c>
      <c r="B133" s="64" t="s">
        <v>157</v>
      </c>
      <c r="C133" s="61" t="s">
        <v>160</v>
      </c>
      <c r="D133" s="35"/>
      <c r="E133" s="108">
        <f t="shared" si="15"/>
        <v>0</v>
      </c>
      <c r="F133" s="35"/>
      <c r="G133" s="126">
        <f t="shared" si="16"/>
        <v>0</v>
      </c>
      <c r="H133" s="41"/>
      <c r="I133" s="41"/>
      <c r="J133" s="41"/>
      <c r="K133" s="138">
        <f t="shared" si="17"/>
        <v>0</v>
      </c>
      <c r="L133" s="41"/>
      <c r="M133" s="126">
        <f t="shared" si="18"/>
        <v>0</v>
      </c>
      <c r="N133" s="45">
        <f t="shared" si="19"/>
        <v>0</v>
      </c>
    </row>
    <row r="134" spans="1:14" ht="33" customHeight="1" thickTop="1" thickBot="1" x14ac:dyDescent="0.3">
      <c r="A134" s="126">
        <v>128</v>
      </c>
      <c r="B134" s="64" t="s">
        <v>157</v>
      </c>
      <c r="C134" s="61" t="s">
        <v>161</v>
      </c>
      <c r="D134" s="35"/>
      <c r="E134" s="108">
        <f t="shared" si="15"/>
        <v>0</v>
      </c>
      <c r="F134" s="35"/>
      <c r="G134" s="126">
        <f t="shared" si="16"/>
        <v>0</v>
      </c>
      <c r="H134" s="41"/>
      <c r="I134" s="41"/>
      <c r="J134" s="41"/>
      <c r="K134" s="138">
        <f t="shared" si="17"/>
        <v>0</v>
      </c>
      <c r="L134" s="41"/>
      <c r="M134" s="126">
        <f t="shared" si="18"/>
        <v>0</v>
      </c>
      <c r="N134" s="45">
        <f t="shared" si="19"/>
        <v>0</v>
      </c>
    </row>
    <row r="135" spans="1:14" ht="33" customHeight="1" thickTop="1" thickBot="1" x14ac:dyDescent="0.3">
      <c r="A135" s="126">
        <v>129</v>
      </c>
      <c r="B135" s="64" t="s">
        <v>157</v>
      </c>
      <c r="C135" s="61" t="s">
        <v>162</v>
      </c>
      <c r="D135" s="35"/>
      <c r="E135" s="108">
        <f t="shared" ref="E135:E166" si="20">SUM(D135:D135)</f>
        <v>0</v>
      </c>
      <c r="F135" s="35"/>
      <c r="G135" s="126">
        <f t="shared" ref="G135:G166" si="21">SUM(F135:F135)</f>
        <v>0</v>
      </c>
      <c r="H135" s="41"/>
      <c r="I135" s="41"/>
      <c r="J135" s="41"/>
      <c r="K135" s="138">
        <f t="shared" ref="K135:K166" si="22">SUM(H135:J135)</f>
        <v>0</v>
      </c>
      <c r="L135" s="41"/>
      <c r="M135" s="126">
        <f t="shared" ref="M135:M166" si="23">SUM(L135:L135)</f>
        <v>0</v>
      </c>
      <c r="N135" s="45">
        <f t="shared" ref="N135:N166" si="24">E135+G135+K135+M135</f>
        <v>0</v>
      </c>
    </row>
    <row r="136" spans="1:14" ht="33" customHeight="1" thickTop="1" thickBot="1" x14ac:dyDescent="0.3">
      <c r="A136" s="126">
        <v>130</v>
      </c>
      <c r="B136" s="64" t="s">
        <v>157</v>
      </c>
      <c r="C136" s="61" t="s">
        <v>163</v>
      </c>
      <c r="D136" s="35"/>
      <c r="E136" s="108">
        <f t="shared" si="20"/>
        <v>0</v>
      </c>
      <c r="F136" s="35"/>
      <c r="G136" s="126">
        <f t="shared" si="21"/>
        <v>0</v>
      </c>
      <c r="H136" s="41"/>
      <c r="I136" s="41"/>
      <c r="J136" s="41"/>
      <c r="K136" s="138">
        <f t="shared" si="22"/>
        <v>0</v>
      </c>
      <c r="L136" s="41"/>
      <c r="M136" s="126">
        <f t="shared" si="23"/>
        <v>0</v>
      </c>
      <c r="N136" s="45">
        <f t="shared" si="24"/>
        <v>0</v>
      </c>
    </row>
    <row r="137" spans="1:14" ht="33" customHeight="1" thickTop="1" thickBot="1" x14ac:dyDescent="0.3">
      <c r="A137" s="126">
        <v>131</v>
      </c>
      <c r="B137" s="64" t="s">
        <v>157</v>
      </c>
      <c r="C137" s="61" t="s">
        <v>164</v>
      </c>
      <c r="D137" s="35"/>
      <c r="E137" s="108">
        <f t="shared" si="20"/>
        <v>0</v>
      </c>
      <c r="F137" s="35"/>
      <c r="G137" s="126">
        <f t="shared" si="21"/>
        <v>0</v>
      </c>
      <c r="H137" s="41"/>
      <c r="I137" s="41"/>
      <c r="J137" s="41"/>
      <c r="K137" s="138">
        <f t="shared" si="22"/>
        <v>0</v>
      </c>
      <c r="L137" s="41"/>
      <c r="M137" s="126">
        <f t="shared" si="23"/>
        <v>0</v>
      </c>
      <c r="N137" s="45">
        <f t="shared" si="24"/>
        <v>0</v>
      </c>
    </row>
    <row r="138" spans="1:14" ht="33" customHeight="1" thickTop="1" thickBot="1" x14ac:dyDescent="0.3">
      <c r="A138" s="126">
        <v>132</v>
      </c>
      <c r="B138" s="64" t="s">
        <v>157</v>
      </c>
      <c r="C138" s="61" t="s">
        <v>165</v>
      </c>
      <c r="D138" s="35"/>
      <c r="E138" s="108">
        <f t="shared" si="20"/>
        <v>0</v>
      </c>
      <c r="F138" s="35"/>
      <c r="G138" s="126">
        <f t="shared" si="21"/>
        <v>0</v>
      </c>
      <c r="H138" s="41"/>
      <c r="I138" s="41"/>
      <c r="J138" s="41"/>
      <c r="K138" s="138">
        <f t="shared" si="22"/>
        <v>0</v>
      </c>
      <c r="L138" s="41"/>
      <c r="M138" s="126">
        <f t="shared" si="23"/>
        <v>0</v>
      </c>
      <c r="N138" s="45">
        <f t="shared" si="24"/>
        <v>0</v>
      </c>
    </row>
    <row r="139" spans="1:14" ht="33" customHeight="1" thickTop="1" thickBot="1" x14ac:dyDescent="0.3">
      <c r="A139" s="126">
        <v>133</v>
      </c>
      <c r="B139" s="64" t="s">
        <v>157</v>
      </c>
      <c r="C139" s="61" t="s">
        <v>166</v>
      </c>
      <c r="D139" s="35"/>
      <c r="E139" s="108">
        <f t="shared" si="20"/>
        <v>0</v>
      </c>
      <c r="F139" s="35"/>
      <c r="G139" s="126">
        <f t="shared" si="21"/>
        <v>0</v>
      </c>
      <c r="H139" s="41"/>
      <c r="I139" s="41"/>
      <c r="J139" s="41"/>
      <c r="K139" s="138">
        <f t="shared" si="22"/>
        <v>0</v>
      </c>
      <c r="L139" s="41"/>
      <c r="M139" s="126">
        <f t="shared" si="23"/>
        <v>0</v>
      </c>
      <c r="N139" s="45">
        <f t="shared" si="24"/>
        <v>0</v>
      </c>
    </row>
    <row r="140" spans="1:14" ht="33" customHeight="1" thickTop="1" thickBot="1" x14ac:dyDescent="0.3">
      <c r="A140" s="126">
        <v>134</v>
      </c>
      <c r="B140" s="64" t="s">
        <v>157</v>
      </c>
      <c r="C140" s="61" t="s">
        <v>167</v>
      </c>
      <c r="D140" s="35"/>
      <c r="E140" s="108">
        <f t="shared" si="20"/>
        <v>0</v>
      </c>
      <c r="F140" s="35"/>
      <c r="G140" s="126">
        <f t="shared" si="21"/>
        <v>0</v>
      </c>
      <c r="H140" s="41"/>
      <c r="I140" s="41"/>
      <c r="J140" s="41"/>
      <c r="K140" s="138">
        <f t="shared" si="22"/>
        <v>0</v>
      </c>
      <c r="L140" s="41"/>
      <c r="M140" s="126">
        <f t="shared" si="23"/>
        <v>0</v>
      </c>
      <c r="N140" s="45">
        <f t="shared" si="24"/>
        <v>0</v>
      </c>
    </row>
    <row r="141" spans="1:14" ht="33" customHeight="1" thickTop="1" thickBot="1" x14ac:dyDescent="0.3">
      <c r="A141" s="126">
        <v>135</v>
      </c>
      <c r="B141" s="64" t="s">
        <v>157</v>
      </c>
      <c r="C141" s="61" t="s">
        <v>168</v>
      </c>
      <c r="D141" s="35"/>
      <c r="E141" s="108">
        <f t="shared" si="20"/>
        <v>0</v>
      </c>
      <c r="F141" s="35"/>
      <c r="G141" s="126">
        <f t="shared" si="21"/>
        <v>0</v>
      </c>
      <c r="H141" s="41"/>
      <c r="I141" s="41"/>
      <c r="J141" s="41"/>
      <c r="K141" s="138">
        <f t="shared" si="22"/>
        <v>0</v>
      </c>
      <c r="L141" s="41"/>
      <c r="M141" s="126">
        <f t="shared" si="23"/>
        <v>0</v>
      </c>
      <c r="N141" s="45">
        <f t="shared" si="24"/>
        <v>0</v>
      </c>
    </row>
    <row r="142" spans="1:14" ht="33" customHeight="1" thickTop="1" thickBot="1" x14ac:dyDescent="0.3">
      <c r="A142" s="126">
        <v>136</v>
      </c>
      <c r="B142" s="64" t="s">
        <v>157</v>
      </c>
      <c r="C142" s="61" t="s">
        <v>169</v>
      </c>
      <c r="D142" s="35"/>
      <c r="E142" s="108">
        <f t="shared" si="20"/>
        <v>0</v>
      </c>
      <c r="F142" s="35"/>
      <c r="G142" s="126">
        <f t="shared" si="21"/>
        <v>0</v>
      </c>
      <c r="H142" s="41"/>
      <c r="I142" s="41"/>
      <c r="J142" s="41"/>
      <c r="K142" s="138">
        <f t="shared" si="22"/>
        <v>0</v>
      </c>
      <c r="L142" s="41"/>
      <c r="M142" s="126">
        <f t="shared" si="23"/>
        <v>0</v>
      </c>
      <c r="N142" s="45">
        <f t="shared" si="24"/>
        <v>0</v>
      </c>
    </row>
    <row r="143" spans="1:14" ht="33" customHeight="1" thickTop="1" thickBot="1" x14ac:dyDescent="0.3">
      <c r="A143" s="126">
        <v>137</v>
      </c>
      <c r="B143" s="64" t="s">
        <v>157</v>
      </c>
      <c r="C143" s="61" t="s">
        <v>170</v>
      </c>
      <c r="D143" s="35"/>
      <c r="E143" s="108">
        <f t="shared" si="20"/>
        <v>0</v>
      </c>
      <c r="F143" s="35"/>
      <c r="G143" s="126">
        <f t="shared" si="21"/>
        <v>0</v>
      </c>
      <c r="H143" s="41"/>
      <c r="I143" s="41"/>
      <c r="J143" s="41"/>
      <c r="K143" s="138">
        <f t="shared" si="22"/>
        <v>0</v>
      </c>
      <c r="L143" s="41"/>
      <c r="M143" s="126">
        <f t="shared" si="23"/>
        <v>0</v>
      </c>
      <c r="N143" s="45">
        <f t="shared" si="24"/>
        <v>0</v>
      </c>
    </row>
    <row r="144" spans="1:14" ht="33" customHeight="1" thickTop="1" thickBot="1" x14ac:dyDescent="0.3">
      <c r="A144" s="126">
        <v>138</v>
      </c>
      <c r="B144" s="64" t="s">
        <v>157</v>
      </c>
      <c r="C144" s="61" t="s">
        <v>171</v>
      </c>
      <c r="D144" s="35"/>
      <c r="E144" s="108">
        <f t="shared" si="20"/>
        <v>0</v>
      </c>
      <c r="F144" s="35"/>
      <c r="G144" s="126">
        <f t="shared" si="21"/>
        <v>0</v>
      </c>
      <c r="H144" s="41"/>
      <c r="I144" s="41"/>
      <c r="J144" s="41"/>
      <c r="K144" s="138">
        <f t="shared" si="22"/>
        <v>0</v>
      </c>
      <c r="L144" s="41"/>
      <c r="M144" s="126">
        <f t="shared" si="23"/>
        <v>0</v>
      </c>
      <c r="N144" s="45">
        <f t="shared" si="24"/>
        <v>0</v>
      </c>
    </row>
    <row r="145" spans="1:14" ht="33" customHeight="1" thickTop="1" thickBot="1" x14ac:dyDescent="0.3">
      <c r="A145" s="126">
        <v>139</v>
      </c>
      <c r="B145" s="64" t="s">
        <v>157</v>
      </c>
      <c r="C145" s="61" t="s">
        <v>172</v>
      </c>
      <c r="D145" s="35"/>
      <c r="E145" s="108">
        <f t="shared" si="20"/>
        <v>0</v>
      </c>
      <c r="F145" s="35"/>
      <c r="G145" s="126">
        <f t="shared" si="21"/>
        <v>0</v>
      </c>
      <c r="H145" s="41"/>
      <c r="I145" s="41"/>
      <c r="J145" s="41"/>
      <c r="K145" s="138">
        <f t="shared" si="22"/>
        <v>0</v>
      </c>
      <c r="L145" s="41"/>
      <c r="M145" s="126">
        <f t="shared" si="23"/>
        <v>0</v>
      </c>
      <c r="N145" s="45">
        <f t="shared" si="24"/>
        <v>0</v>
      </c>
    </row>
    <row r="146" spans="1:14" ht="33" customHeight="1" thickTop="1" thickBot="1" x14ac:dyDescent="0.3">
      <c r="A146" s="126">
        <v>140</v>
      </c>
      <c r="B146" s="64" t="s">
        <v>157</v>
      </c>
      <c r="C146" s="61" t="s">
        <v>173</v>
      </c>
      <c r="D146" s="35"/>
      <c r="E146" s="108">
        <f t="shared" si="20"/>
        <v>0</v>
      </c>
      <c r="F146" s="35"/>
      <c r="G146" s="126">
        <f t="shared" si="21"/>
        <v>0</v>
      </c>
      <c r="H146" s="41"/>
      <c r="I146" s="41"/>
      <c r="J146" s="41"/>
      <c r="K146" s="138">
        <f t="shared" si="22"/>
        <v>0</v>
      </c>
      <c r="L146" s="41"/>
      <c r="M146" s="126">
        <f t="shared" si="23"/>
        <v>0</v>
      </c>
      <c r="N146" s="45">
        <f t="shared" si="24"/>
        <v>0</v>
      </c>
    </row>
    <row r="147" spans="1:14" ht="33" customHeight="1" thickTop="1" thickBot="1" x14ac:dyDescent="0.3">
      <c r="A147" s="126">
        <v>141</v>
      </c>
      <c r="B147" s="64" t="s">
        <v>157</v>
      </c>
      <c r="C147" s="61" t="s">
        <v>174</v>
      </c>
      <c r="D147" s="35"/>
      <c r="E147" s="108">
        <f t="shared" si="20"/>
        <v>0</v>
      </c>
      <c r="F147" s="35"/>
      <c r="G147" s="126">
        <f t="shared" si="21"/>
        <v>0</v>
      </c>
      <c r="H147" s="41"/>
      <c r="I147" s="41"/>
      <c r="J147" s="41"/>
      <c r="K147" s="138">
        <f t="shared" si="22"/>
        <v>0</v>
      </c>
      <c r="L147" s="41"/>
      <c r="M147" s="126">
        <f t="shared" si="23"/>
        <v>0</v>
      </c>
      <c r="N147" s="45">
        <f t="shared" si="24"/>
        <v>0</v>
      </c>
    </row>
    <row r="148" spans="1:14" ht="33" customHeight="1" thickTop="1" thickBot="1" x14ac:dyDescent="0.3">
      <c r="A148" s="126">
        <v>142</v>
      </c>
      <c r="B148" s="64" t="s">
        <v>157</v>
      </c>
      <c r="C148" s="61" t="s">
        <v>175</v>
      </c>
      <c r="D148" s="35"/>
      <c r="E148" s="108">
        <f t="shared" si="20"/>
        <v>0</v>
      </c>
      <c r="F148" s="35"/>
      <c r="G148" s="126">
        <f t="shared" si="21"/>
        <v>0</v>
      </c>
      <c r="H148" s="41"/>
      <c r="I148" s="41"/>
      <c r="J148" s="41"/>
      <c r="K148" s="138">
        <f t="shared" si="22"/>
        <v>0</v>
      </c>
      <c r="L148" s="41"/>
      <c r="M148" s="126">
        <f t="shared" si="23"/>
        <v>0</v>
      </c>
      <c r="N148" s="45">
        <f t="shared" si="24"/>
        <v>0</v>
      </c>
    </row>
    <row r="149" spans="1:14" ht="33" customHeight="1" thickTop="1" thickBot="1" x14ac:dyDescent="0.3">
      <c r="A149" s="126">
        <v>143</v>
      </c>
      <c r="B149" s="64" t="s">
        <v>157</v>
      </c>
      <c r="C149" s="61" t="s">
        <v>176</v>
      </c>
      <c r="D149" s="35"/>
      <c r="E149" s="108">
        <f t="shared" si="20"/>
        <v>0</v>
      </c>
      <c r="F149" s="35"/>
      <c r="G149" s="126">
        <f t="shared" si="21"/>
        <v>0</v>
      </c>
      <c r="H149" s="41"/>
      <c r="I149" s="41"/>
      <c r="J149" s="41"/>
      <c r="K149" s="138">
        <f t="shared" si="22"/>
        <v>0</v>
      </c>
      <c r="L149" s="41"/>
      <c r="M149" s="126">
        <f t="shared" si="23"/>
        <v>0</v>
      </c>
      <c r="N149" s="45">
        <f t="shared" si="24"/>
        <v>0</v>
      </c>
    </row>
    <row r="150" spans="1:14" ht="33" customHeight="1" thickTop="1" thickBot="1" x14ac:dyDescent="0.3">
      <c r="A150" s="126">
        <v>144</v>
      </c>
      <c r="B150" s="64" t="s">
        <v>157</v>
      </c>
      <c r="C150" s="61" t="s">
        <v>177</v>
      </c>
      <c r="D150" s="35"/>
      <c r="E150" s="108">
        <f t="shared" si="20"/>
        <v>0</v>
      </c>
      <c r="F150" s="35"/>
      <c r="G150" s="126">
        <f t="shared" si="21"/>
        <v>0</v>
      </c>
      <c r="H150" s="41"/>
      <c r="I150" s="41"/>
      <c r="J150" s="41"/>
      <c r="K150" s="138">
        <f t="shared" si="22"/>
        <v>0</v>
      </c>
      <c r="L150" s="41"/>
      <c r="M150" s="126">
        <f t="shared" si="23"/>
        <v>0</v>
      </c>
      <c r="N150" s="45">
        <f t="shared" si="24"/>
        <v>0</v>
      </c>
    </row>
    <row r="151" spans="1:14" ht="33" customHeight="1" thickTop="1" thickBot="1" x14ac:dyDescent="0.3">
      <c r="A151" s="126">
        <v>145</v>
      </c>
      <c r="B151" s="64" t="s">
        <v>157</v>
      </c>
      <c r="C151" s="61" t="s">
        <v>178</v>
      </c>
      <c r="D151" s="35"/>
      <c r="E151" s="108">
        <f t="shared" si="20"/>
        <v>0</v>
      </c>
      <c r="F151" s="35"/>
      <c r="G151" s="126">
        <f t="shared" si="21"/>
        <v>0</v>
      </c>
      <c r="H151" s="41"/>
      <c r="I151" s="41"/>
      <c r="J151" s="41"/>
      <c r="K151" s="138">
        <f t="shared" si="22"/>
        <v>0</v>
      </c>
      <c r="L151" s="41"/>
      <c r="M151" s="126">
        <f t="shared" si="23"/>
        <v>0</v>
      </c>
      <c r="N151" s="45">
        <f t="shared" si="24"/>
        <v>0</v>
      </c>
    </row>
    <row r="152" spans="1:14" ht="33" customHeight="1" thickTop="1" thickBot="1" x14ac:dyDescent="0.3">
      <c r="A152" s="126">
        <v>146</v>
      </c>
      <c r="B152" s="64" t="s">
        <v>157</v>
      </c>
      <c r="C152" s="61" t="s">
        <v>179</v>
      </c>
      <c r="D152" s="35"/>
      <c r="E152" s="108">
        <f t="shared" si="20"/>
        <v>0</v>
      </c>
      <c r="F152" s="35"/>
      <c r="G152" s="126">
        <f t="shared" si="21"/>
        <v>0</v>
      </c>
      <c r="H152" s="41"/>
      <c r="I152" s="41"/>
      <c r="J152" s="41"/>
      <c r="K152" s="138">
        <f t="shared" si="22"/>
        <v>0</v>
      </c>
      <c r="L152" s="41"/>
      <c r="M152" s="126">
        <f t="shared" si="23"/>
        <v>0</v>
      </c>
      <c r="N152" s="45">
        <f t="shared" si="24"/>
        <v>0</v>
      </c>
    </row>
    <row r="153" spans="1:14" ht="33" customHeight="1" thickTop="1" thickBot="1" x14ac:dyDescent="0.3">
      <c r="A153" s="126">
        <v>147</v>
      </c>
      <c r="B153" s="64" t="s">
        <v>157</v>
      </c>
      <c r="C153" s="61" t="s">
        <v>180</v>
      </c>
      <c r="D153" s="35"/>
      <c r="E153" s="108">
        <f t="shared" si="20"/>
        <v>0</v>
      </c>
      <c r="F153" s="35"/>
      <c r="G153" s="126">
        <f t="shared" si="21"/>
        <v>0</v>
      </c>
      <c r="H153" s="41"/>
      <c r="I153" s="41"/>
      <c r="J153" s="41"/>
      <c r="K153" s="138">
        <f t="shared" si="22"/>
        <v>0</v>
      </c>
      <c r="L153" s="41"/>
      <c r="M153" s="126">
        <f t="shared" si="23"/>
        <v>0</v>
      </c>
      <c r="N153" s="45">
        <f t="shared" si="24"/>
        <v>0</v>
      </c>
    </row>
    <row r="154" spans="1:14" ht="33" customHeight="1" thickTop="1" thickBot="1" x14ac:dyDescent="0.3">
      <c r="A154" s="126">
        <v>148</v>
      </c>
      <c r="B154" s="64" t="s">
        <v>157</v>
      </c>
      <c r="C154" s="61" t="s">
        <v>181</v>
      </c>
      <c r="D154" s="35"/>
      <c r="E154" s="108">
        <f t="shared" si="20"/>
        <v>0</v>
      </c>
      <c r="F154" s="35"/>
      <c r="G154" s="126">
        <f t="shared" si="21"/>
        <v>0</v>
      </c>
      <c r="H154" s="41"/>
      <c r="I154" s="41"/>
      <c r="J154" s="41"/>
      <c r="K154" s="138">
        <f t="shared" si="22"/>
        <v>0</v>
      </c>
      <c r="L154" s="41"/>
      <c r="M154" s="126">
        <f t="shared" si="23"/>
        <v>0</v>
      </c>
      <c r="N154" s="45">
        <f t="shared" si="24"/>
        <v>0</v>
      </c>
    </row>
    <row r="155" spans="1:14" ht="33" customHeight="1" thickTop="1" thickBot="1" x14ac:dyDescent="0.3">
      <c r="A155" s="102">
        <v>149</v>
      </c>
      <c r="B155" s="103" t="s">
        <v>156</v>
      </c>
      <c r="C155" s="104" t="s">
        <v>109</v>
      </c>
      <c r="D155" s="105"/>
      <c r="E155" s="106">
        <f t="shared" si="20"/>
        <v>0</v>
      </c>
      <c r="F155" s="105"/>
      <c r="G155" s="102">
        <f t="shared" si="21"/>
        <v>0</v>
      </c>
      <c r="H155" s="105"/>
      <c r="I155" s="105"/>
      <c r="J155" s="105"/>
      <c r="K155" s="107">
        <f t="shared" si="22"/>
        <v>0</v>
      </c>
      <c r="L155" s="105"/>
      <c r="M155" s="102">
        <f t="shared" si="23"/>
        <v>0</v>
      </c>
      <c r="N155" s="106">
        <f t="shared" si="24"/>
        <v>0</v>
      </c>
    </row>
    <row r="156" spans="1:14" ht="16.5" thickTop="1" thickBot="1" x14ac:dyDescent="0.3">
      <c r="A156" s="178" t="s">
        <v>131</v>
      </c>
      <c r="B156" s="178"/>
      <c r="C156" s="178"/>
      <c r="D156" s="36">
        <f>SUM(D7:D155)</f>
        <v>0</v>
      </c>
      <c r="E156" s="37">
        <f>SUM(E7:E155)</f>
        <v>0</v>
      </c>
      <c r="F156" s="36"/>
      <c r="G156" s="42">
        <f>SUM(G7:G155)</f>
        <v>0</v>
      </c>
      <c r="H156" s="36">
        <f>SUM(H7:H155)</f>
        <v>36</v>
      </c>
      <c r="I156" s="36">
        <f t="shared" ref="I156:J156" si="25">SUM(I7:I155)</f>
        <v>26</v>
      </c>
      <c r="J156" s="36">
        <f t="shared" si="25"/>
        <v>39</v>
      </c>
      <c r="K156" s="46">
        <f>SUM(K7:K155)</f>
        <v>101</v>
      </c>
      <c r="L156" s="36">
        <f>SUM(L7:L155)</f>
        <v>0</v>
      </c>
      <c r="M156" s="46">
        <f>SUM(M7:M155)</f>
        <v>0</v>
      </c>
      <c r="N156" s="108">
        <f t="shared" si="24"/>
        <v>101</v>
      </c>
    </row>
    <row r="157" spans="1:14" ht="16.5" thickTop="1" thickBot="1" x14ac:dyDescent="0.3">
      <c r="A157" s="218" t="s">
        <v>201</v>
      </c>
      <c r="B157" s="219"/>
      <c r="C157" s="220"/>
      <c r="D157" s="164"/>
      <c r="E157" s="164"/>
      <c r="F157" s="164"/>
      <c r="G157" s="164"/>
      <c r="H157" s="134">
        <v>23</v>
      </c>
      <c r="I157" s="134">
        <v>25</v>
      </c>
      <c r="J157" s="134">
        <v>29</v>
      </c>
      <c r="K157" s="134">
        <f>SUM(H157:J157)</f>
        <v>77</v>
      </c>
    </row>
    <row r="158" spans="1:14" ht="16.5" thickTop="1" thickBot="1" x14ac:dyDescent="0.3">
      <c r="A158" s="218" t="s">
        <v>202</v>
      </c>
      <c r="B158" s="219"/>
      <c r="C158" s="220"/>
      <c r="D158" s="164"/>
      <c r="E158" s="164"/>
      <c r="F158" s="164"/>
      <c r="G158" s="164"/>
      <c r="H158" s="134">
        <v>13</v>
      </c>
      <c r="I158" s="134">
        <v>1</v>
      </c>
      <c r="J158" s="134">
        <v>10</v>
      </c>
      <c r="K158" s="134">
        <f>SUM(H158:J158)</f>
        <v>24</v>
      </c>
    </row>
    <row r="159" spans="1:14" ht="16.5" thickTop="1" thickBot="1" x14ac:dyDescent="0.3"/>
    <row r="160" spans="1:14" ht="16.5" thickTop="1" thickBot="1" x14ac:dyDescent="0.3">
      <c r="I160" s="221" t="s">
        <v>203</v>
      </c>
      <c r="J160" s="222"/>
      <c r="K160" s="165">
        <f>(K157/K156)</f>
        <v>0.76237623762376239</v>
      </c>
    </row>
    <row r="161" ht="15.75" thickTop="1" x14ac:dyDescent="0.25"/>
  </sheetData>
  <mergeCells count="13">
    <mergeCell ref="A158:C158"/>
    <mergeCell ref="I160:J160"/>
    <mergeCell ref="H4:I4"/>
    <mergeCell ref="N1:N5"/>
    <mergeCell ref="D2:E2"/>
    <mergeCell ref="F2:G2"/>
    <mergeCell ref="H2:K2"/>
    <mergeCell ref="E3:E5"/>
    <mergeCell ref="G3:G5"/>
    <mergeCell ref="K3:K5"/>
    <mergeCell ref="M3:M5"/>
    <mergeCell ref="A156:C156"/>
    <mergeCell ref="A157:C157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S.O.</vt:lpstr>
      <vt:lpstr>LTAIPRC</vt:lpstr>
      <vt:lpstr>LPDPDF</vt:lpstr>
      <vt:lpstr>INFOMEX</vt:lpstr>
      <vt:lpstr>Focalizados</vt:lpstr>
      <vt:lpstr>Modulares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Solazzi</dc:creator>
  <cp:lastModifiedBy>Francisco Mejia</cp:lastModifiedBy>
  <cp:lastPrinted>2017-08-08T20:14:51Z</cp:lastPrinted>
  <dcterms:created xsi:type="dcterms:W3CDTF">2012-04-11T14:35:15Z</dcterms:created>
  <dcterms:modified xsi:type="dcterms:W3CDTF">2017-11-15T17:35:03Z</dcterms:modified>
</cp:coreProperties>
</file>