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<sst xmlns="http://schemas.openxmlformats.org/spreadsheetml/2006/main" count="57" uniqueCount="53">
  <si>
    <t>ESTADO DE POSICION FINANCIERA</t>
  </si>
  <si>
    <t>RESPONSABLE DE ELABORAR LA INFORMACION</t>
  </si>
  <si>
    <t>RESPONSABLE DE ENVIAR LA INFORMACION</t>
  </si>
  <si>
    <t>NOMBRE:</t>
  </si>
  <si>
    <t>DRA. MARIA EMILIA ALEJANDRA JANETTI DIAZ</t>
  </si>
  <si>
    <t>MTRO. OSCAR MAURICIO GUERRA FORD</t>
  </si>
  <si>
    <t>CARGO:</t>
  </si>
  <si>
    <t>DIRECTORA DE ADMINISTRACION Y FINANZAS</t>
  </si>
  <si>
    <t>COMISIONADO CIUDADANO PRESIDENTE</t>
  </si>
  <si>
    <t>FIRMA:</t>
  </si>
  <si>
    <t>A C T I V O</t>
  </si>
  <si>
    <t>P A S I V O</t>
  </si>
  <si>
    <t>C I R C U L A N T E</t>
  </si>
  <si>
    <t>A   C O R T O   P L A Z O</t>
  </si>
  <si>
    <t>Bancos</t>
  </si>
  <si>
    <t>Impuestos y Derechos por Pagar</t>
  </si>
  <si>
    <t>SUMA DEL CIRCULANTE:</t>
  </si>
  <si>
    <t>F I J O</t>
  </si>
  <si>
    <t>P A T R I M O N I O</t>
  </si>
  <si>
    <t>Mobiliario y Equipo de Oficina</t>
  </si>
  <si>
    <t>Equipo Informático</t>
  </si>
  <si>
    <t>Equipo de Comunicación</t>
  </si>
  <si>
    <t>Equipo de Audiovisual y de Video</t>
  </si>
  <si>
    <t>Vehículos y Equipo de Transporte</t>
  </si>
  <si>
    <t>Colecciones y Libros</t>
  </si>
  <si>
    <t>SUMA DEL FIJO:</t>
  </si>
  <si>
    <t>SUMA TOTAL DEL PATRIMONIO:</t>
  </si>
  <si>
    <t>SUMA TOTAL DE ACTIVO:</t>
  </si>
  <si>
    <t>SUMA TOTAL PASIVO Y PATRIMONIO:</t>
  </si>
  <si>
    <t>C U E N T A S    D E    O R D E N</t>
  </si>
  <si>
    <t>Presupuesto Autorizado</t>
  </si>
  <si>
    <t>Presupuesto Ejercido</t>
  </si>
  <si>
    <t>F O N D O   D E   A H O R R O   D E   L O S   T R A B A J A D O R E S</t>
  </si>
  <si>
    <t>Fondo de Ahorro Distribuible a los Trabajadores</t>
  </si>
  <si>
    <t>Recursos Otorgados para el Fondo de Ahorro</t>
  </si>
  <si>
    <t>Fondo de Ahorro de los Trabajadores</t>
  </si>
  <si>
    <t>Intereses Generados por el Fondo de Ahorro</t>
  </si>
  <si>
    <t>SUMA CUENTAS DE ORDEN:</t>
  </si>
  <si>
    <t>Maquinaria y Equipo</t>
  </si>
  <si>
    <t>Aportaciones del Gobierno del D.F.</t>
  </si>
  <si>
    <t>SUMA TOTAL DE PASIVO:</t>
  </si>
  <si>
    <r>
      <t xml:space="preserve">ORGANO AUTONOMO: </t>
    </r>
    <r>
      <rPr>
        <b/>
        <sz val="11"/>
        <color indexed="8"/>
        <rFont val="Calibri"/>
        <family val="2"/>
      </rPr>
      <t>INSTITUTO DE ACCESO A LA INFORMACION PUBLICA DEL DISTRITO FEDERAL</t>
    </r>
  </si>
  <si>
    <r>
      <t xml:space="preserve">AL 31 DE MARZO DE 2010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(CIFRAS EN PESOS Y CENTAVOS)</t>
    </r>
  </si>
  <si>
    <t>Fondo Fijo de Caja</t>
  </si>
  <si>
    <t>Acreedores Diversos</t>
  </si>
  <si>
    <t>Deudores Diversos</t>
  </si>
  <si>
    <t>Remanente Contable del Periodo 2010</t>
  </si>
  <si>
    <t>D I F E R I D O</t>
  </si>
  <si>
    <t>Depósitos en Garantía</t>
  </si>
  <si>
    <t>SUMA DEL DIFERIDO:</t>
  </si>
  <si>
    <t>E J E R C I C I O   D E L   P R E S U P U E S T O   2 0 10</t>
  </si>
  <si>
    <t>Presupuesto por Ejercer</t>
  </si>
  <si>
    <t>Presupuesto Comprometido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</si>
</sst>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39" fillId="0" borderId="1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horizontal="right"/>
    </xf>
    <xf numFmtId="4" fontId="39" fillId="0" borderId="16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4" fontId="39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4" fontId="39" fillId="0" borderId="18" xfId="0" applyNumberFormat="1" applyFont="1" applyBorder="1" applyAlignment="1">
      <alignment/>
    </xf>
    <xf numFmtId="4" fontId="39" fillId="0" borderId="19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4" fontId="39" fillId="0" borderId="20" xfId="0" applyNumberFormat="1" applyFont="1" applyBorder="1" applyAlignment="1">
      <alignment/>
    </xf>
    <xf numFmtId="4" fontId="39" fillId="0" borderId="21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0" fontId="39" fillId="0" borderId="0" xfId="0" applyFont="1" applyAlignment="1" quotePrefix="1">
      <alignment/>
    </xf>
    <xf numFmtId="0" fontId="39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39" fillId="33" borderId="22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0" fillId="0" borderId="13" xfId="0" applyNumberFormat="1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4" fontId="27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9525</xdr:colOff>
      <xdr:row>8</xdr:row>
      <xdr:rowOff>133350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981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zo%20-%20Estados%20Financier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tema"/>
      <sheetName val="51010"/>
      <sheetName val="60030"/>
      <sheetName val="60040"/>
      <sheetName val="DCCT-1001"/>
      <sheetName val="DCCT-1002"/>
      <sheetName val="DCCT-1003"/>
      <sheetName val="DCCT-1004"/>
      <sheetName val="DCCT"/>
      <sheetName val="DCS-2001"/>
      <sheetName val="DCS-2002"/>
      <sheetName val="DCS"/>
      <sheetName val="DEE-3001"/>
      <sheetName val="DEE-3002"/>
      <sheetName val="DEE-3003"/>
      <sheetName val="DEE-3004"/>
      <sheetName val="DEE-3005"/>
      <sheetName val="DEE-3006"/>
      <sheetName val="DEE"/>
      <sheetName val="DTI-4001"/>
      <sheetName val="DTI-4002"/>
      <sheetName val="DTI-4003"/>
      <sheetName val="DTI-4004"/>
      <sheetName val="DTI"/>
      <sheetName val="DAF-5001"/>
      <sheetName val="DAF-5002"/>
      <sheetName val="DAF-5003"/>
      <sheetName val="DAF"/>
      <sheetName val="DVS-6001"/>
      <sheetName val="DVS-6002"/>
      <sheetName val="DVS-6003"/>
      <sheetName val="DVS-6004"/>
      <sheetName val="DVS-6005"/>
      <sheetName val="DVS-6006"/>
      <sheetName val="DVS"/>
      <sheetName val="INFODF"/>
      <sheetName val="Portada"/>
      <sheetName val="Balanza"/>
      <sheetName val="Posición Financiera"/>
      <sheetName val="Resultados"/>
      <sheetName val="Flujo de Efectivo"/>
      <sheetName val="Situación Presupuestal"/>
    </sheetNames>
    <sheetDataSet>
      <sheetData sheetId="37">
        <row r="17">
          <cell r="M17">
            <v>0</v>
          </cell>
        </row>
        <row r="19">
          <cell r="N19">
            <v>0</v>
          </cell>
        </row>
        <row r="35">
          <cell r="N35">
            <v>101981945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5" max="5" width="12.7109375" style="0" customWidth="1"/>
    <col min="6" max="6" width="13.7109375" style="0" customWidth="1"/>
    <col min="7" max="7" width="17.57421875" style="0" customWidth="1"/>
    <col min="12" max="12" width="12.7109375" style="0" customWidth="1"/>
    <col min="13" max="13" width="13.7109375" style="0" customWidth="1"/>
    <col min="14" max="14" width="17.57421875" style="0" customWidth="1"/>
  </cols>
  <sheetData>
    <row r="1" spans="6:14" ht="15" customHeight="1">
      <c r="F1" s="1"/>
      <c r="H1" s="42" t="s">
        <v>0</v>
      </c>
      <c r="I1" s="43"/>
      <c r="J1" s="43"/>
      <c r="K1" s="43"/>
      <c r="L1" s="43"/>
      <c r="M1" s="43"/>
      <c r="N1" s="44"/>
    </row>
    <row r="2" spans="6:14" ht="15" customHeight="1">
      <c r="F2" s="1"/>
      <c r="H2" s="45"/>
      <c r="I2" s="46"/>
      <c r="J2" s="46"/>
      <c r="K2" s="46"/>
      <c r="L2" s="46"/>
      <c r="M2" s="46"/>
      <c r="N2" s="47"/>
    </row>
    <row r="3" spans="6:14" ht="15" customHeight="1">
      <c r="F3" s="1"/>
      <c r="H3" s="48" t="s">
        <v>42</v>
      </c>
      <c r="I3" s="49"/>
      <c r="J3" s="49"/>
      <c r="K3" s="49"/>
      <c r="L3" s="49"/>
      <c r="M3" s="49"/>
      <c r="N3" s="50"/>
    </row>
    <row r="4" spans="6:14" ht="15">
      <c r="F4" s="1"/>
      <c r="H4" s="51"/>
      <c r="I4" s="52"/>
      <c r="J4" s="52"/>
      <c r="K4" s="52"/>
      <c r="L4" s="52"/>
      <c r="M4" s="52"/>
      <c r="N4" s="53"/>
    </row>
    <row r="5" ht="15">
      <c r="F5" s="1"/>
    </row>
    <row r="6" spans="6:14" ht="15">
      <c r="F6" s="1"/>
      <c r="H6" s="35"/>
      <c r="I6" s="36"/>
      <c r="J6" s="36"/>
      <c r="K6" s="36"/>
      <c r="L6" s="36"/>
      <c r="M6" s="36"/>
      <c r="N6" s="36"/>
    </row>
    <row r="7" ht="15">
      <c r="F7" s="1"/>
    </row>
    <row r="8" spans="5:6" ht="15">
      <c r="E8" t="s">
        <v>41</v>
      </c>
      <c r="F8" s="1"/>
    </row>
    <row r="9" ht="15">
      <c r="F9" s="1"/>
    </row>
    <row r="10" spans="1:14" ht="15">
      <c r="A10" s="54" t="s">
        <v>1</v>
      </c>
      <c r="B10" s="55"/>
      <c r="C10" s="55"/>
      <c r="D10" s="55"/>
      <c r="E10" s="55"/>
      <c r="F10" s="55"/>
      <c r="G10" s="56"/>
      <c r="H10" s="54" t="s">
        <v>2</v>
      </c>
      <c r="I10" s="55"/>
      <c r="J10" s="55"/>
      <c r="K10" s="55"/>
      <c r="L10" s="55"/>
      <c r="M10" s="55"/>
      <c r="N10" s="56"/>
    </row>
    <row r="11" spans="1:14" ht="15">
      <c r="A11" s="2" t="s">
        <v>3</v>
      </c>
      <c r="B11" s="3" t="s">
        <v>4</v>
      </c>
      <c r="C11" s="4"/>
      <c r="D11" s="4"/>
      <c r="E11" s="4"/>
      <c r="F11" s="5"/>
      <c r="G11" s="6"/>
      <c r="H11" s="2" t="s">
        <v>3</v>
      </c>
      <c r="I11" s="3" t="s">
        <v>5</v>
      </c>
      <c r="J11" s="4"/>
      <c r="K11" s="4"/>
      <c r="L11" s="4"/>
      <c r="M11" s="4"/>
      <c r="N11" s="6"/>
    </row>
    <row r="12" spans="1:14" ht="15">
      <c r="A12" s="2" t="s">
        <v>6</v>
      </c>
      <c r="B12" s="3" t="s">
        <v>7</v>
      </c>
      <c r="C12" s="4"/>
      <c r="D12" s="4"/>
      <c r="E12" s="4"/>
      <c r="F12" s="5"/>
      <c r="G12" s="6"/>
      <c r="H12" s="2" t="s">
        <v>6</v>
      </c>
      <c r="I12" s="3" t="s">
        <v>8</v>
      </c>
      <c r="J12" s="4"/>
      <c r="K12" s="4"/>
      <c r="L12" s="4"/>
      <c r="M12" s="4"/>
      <c r="N12" s="6"/>
    </row>
    <row r="13" spans="1:14" ht="15">
      <c r="A13" s="7"/>
      <c r="B13" s="8"/>
      <c r="C13" s="8"/>
      <c r="D13" s="8"/>
      <c r="E13" s="8" t="s">
        <v>9</v>
      </c>
      <c r="F13" s="9"/>
      <c r="G13" s="10"/>
      <c r="H13" s="7"/>
      <c r="I13" s="8"/>
      <c r="J13" s="8"/>
      <c r="K13" s="8"/>
      <c r="L13" s="8" t="s">
        <v>9</v>
      </c>
      <c r="M13" s="8"/>
      <c r="N13" s="10"/>
    </row>
    <row r="14" spans="1:14" ht="1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5">
      <c r="A15" s="11"/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4"/>
    </row>
    <row r="16" spans="1:14" ht="18.75">
      <c r="A16" s="67" t="s">
        <v>10</v>
      </c>
      <c r="B16" s="58"/>
      <c r="C16" s="58"/>
      <c r="D16" s="58"/>
      <c r="E16" s="58"/>
      <c r="F16" s="58"/>
      <c r="G16" s="58"/>
      <c r="H16" s="58" t="s">
        <v>11</v>
      </c>
      <c r="I16" s="58"/>
      <c r="J16" s="58"/>
      <c r="K16" s="58"/>
      <c r="L16" s="58"/>
      <c r="M16" s="58"/>
      <c r="N16" s="59"/>
    </row>
    <row r="17" spans="1:14" ht="15">
      <c r="A17" s="15"/>
      <c r="B17" s="3" t="s">
        <v>12</v>
      </c>
      <c r="C17" s="4"/>
      <c r="D17" s="4"/>
      <c r="E17" s="4"/>
      <c r="F17" s="5"/>
      <c r="G17" s="4"/>
      <c r="H17" s="3"/>
      <c r="I17" s="3" t="s">
        <v>13</v>
      </c>
      <c r="J17" s="4"/>
      <c r="K17" s="4"/>
      <c r="L17" s="4"/>
      <c r="M17" s="4"/>
      <c r="N17" s="6"/>
    </row>
    <row r="18" spans="1:14" ht="15">
      <c r="A18" s="15"/>
      <c r="B18" s="4" t="s">
        <v>43</v>
      </c>
      <c r="C18" s="4"/>
      <c r="D18" s="4"/>
      <c r="E18" s="4"/>
      <c r="F18" s="5">
        <v>5000</v>
      </c>
      <c r="G18" s="4"/>
      <c r="H18" s="4"/>
      <c r="I18" s="68" t="s">
        <v>44</v>
      </c>
      <c r="J18" s="68"/>
      <c r="K18" s="68"/>
      <c r="L18" s="69">
        <f>+'[1]Balanza'!N19</f>
        <v>0</v>
      </c>
      <c r="M18" s="4"/>
      <c r="N18" s="6"/>
    </row>
    <row r="19" spans="1:14" ht="15">
      <c r="A19" s="2"/>
      <c r="B19" t="s">
        <v>14</v>
      </c>
      <c r="F19" s="1">
        <v>4516739.14</v>
      </c>
      <c r="H19" s="4"/>
      <c r="I19" s="8" t="s">
        <v>15</v>
      </c>
      <c r="J19" s="8"/>
      <c r="K19" s="8"/>
      <c r="L19" s="9">
        <v>1182803.14</v>
      </c>
      <c r="M19" s="4"/>
      <c r="N19" s="6"/>
    </row>
    <row r="20" spans="1:14" ht="15">
      <c r="A20" s="2"/>
      <c r="B20" s="4" t="s">
        <v>45</v>
      </c>
      <c r="C20" s="4"/>
      <c r="D20" s="4"/>
      <c r="E20" s="4"/>
      <c r="F20" s="5">
        <v>96322.1</v>
      </c>
      <c r="G20" s="4"/>
      <c r="H20" s="4"/>
      <c r="M20" s="12"/>
      <c r="N20" s="14"/>
    </row>
    <row r="21" spans="1:14" ht="15">
      <c r="A21" s="2"/>
      <c r="B21" s="12"/>
      <c r="C21" s="12"/>
      <c r="D21" s="16"/>
      <c r="E21" s="17" t="s">
        <v>16</v>
      </c>
      <c r="F21" s="16"/>
      <c r="G21" s="18">
        <f>SUM(F18:F20)</f>
        <v>4618061.239999999</v>
      </c>
      <c r="H21" s="4"/>
      <c r="I21" s="4"/>
      <c r="J21" s="19"/>
      <c r="K21" s="20" t="s">
        <v>40</v>
      </c>
      <c r="L21" s="19"/>
      <c r="M21" s="21">
        <f>SUM(L18:L19)</f>
        <v>1182803.14</v>
      </c>
      <c r="N21" s="6"/>
    </row>
    <row r="22" spans="1:14" ht="15">
      <c r="A22" s="2"/>
      <c r="B22" s="4"/>
      <c r="C22" s="4"/>
      <c r="D22" s="4"/>
      <c r="E22" s="4"/>
      <c r="F22" s="5"/>
      <c r="G22" s="4"/>
      <c r="H22" s="4"/>
      <c r="N22" s="6"/>
    </row>
    <row r="23" spans="1:14" ht="15">
      <c r="A23" s="2"/>
      <c r="B23" s="3" t="s">
        <v>17</v>
      </c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6"/>
    </row>
    <row r="24" spans="1:14" ht="18.75">
      <c r="A24" s="15"/>
      <c r="B24" s="4" t="s">
        <v>19</v>
      </c>
      <c r="C24" s="4"/>
      <c r="D24" s="4"/>
      <c r="E24" s="5"/>
      <c r="F24" s="5">
        <v>2097494.86</v>
      </c>
      <c r="G24" s="33"/>
      <c r="H24" s="58" t="s">
        <v>18</v>
      </c>
      <c r="I24" s="58"/>
      <c r="J24" s="58"/>
      <c r="K24" s="58"/>
      <c r="L24" s="58"/>
      <c r="M24" s="58"/>
      <c r="N24" s="59"/>
    </row>
    <row r="25" spans="1:14" ht="15">
      <c r="A25" s="2"/>
      <c r="B25" s="4" t="s">
        <v>20</v>
      </c>
      <c r="C25" s="4"/>
      <c r="D25" s="4"/>
      <c r="E25" s="22"/>
      <c r="F25" s="5">
        <v>1770936.05</v>
      </c>
      <c r="G25" s="33"/>
      <c r="H25" s="5"/>
      <c r="I25" s="4"/>
      <c r="J25" s="4"/>
      <c r="K25" s="4"/>
      <c r="L25" s="4"/>
      <c r="M25" s="4"/>
      <c r="N25" s="6"/>
    </row>
    <row r="26" spans="1:14" ht="15">
      <c r="A26" s="2"/>
      <c r="B26" s="4" t="s">
        <v>21</v>
      </c>
      <c r="C26" s="4"/>
      <c r="D26" s="4"/>
      <c r="E26" s="4"/>
      <c r="F26" s="5">
        <v>517002.67</v>
      </c>
      <c r="G26" s="33"/>
      <c r="H26" s="4"/>
      <c r="I26" s="4" t="s">
        <v>39</v>
      </c>
      <c r="J26" s="4"/>
      <c r="K26" s="4"/>
      <c r="L26" s="1">
        <v>6229440.57</v>
      </c>
      <c r="M26" s="4"/>
      <c r="N26" s="6"/>
    </row>
    <row r="27" spans="1:14" ht="15">
      <c r="A27" s="2"/>
      <c r="B27" s="23" t="s">
        <v>22</v>
      </c>
      <c r="C27" s="4"/>
      <c r="D27" s="4"/>
      <c r="E27" s="5"/>
      <c r="F27" s="5">
        <v>428229.76</v>
      </c>
      <c r="G27" s="33"/>
      <c r="H27" s="4"/>
      <c r="I27" s="24" t="s">
        <v>46</v>
      </c>
      <c r="J27" s="8"/>
      <c r="K27" s="8"/>
      <c r="L27" s="70">
        <v>3435258.1</v>
      </c>
      <c r="M27" s="8"/>
      <c r="N27" s="10"/>
    </row>
    <row r="28" spans="1:14" ht="15">
      <c r="A28" s="2"/>
      <c r="B28" s="23" t="s">
        <v>23</v>
      </c>
      <c r="C28" s="4"/>
      <c r="D28" s="4"/>
      <c r="E28" s="22"/>
      <c r="F28" s="5">
        <v>537570.02</v>
      </c>
      <c r="G28" s="33"/>
      <c r="H28" s="4"/>
      <c r="I28" s="4"/>
      <c r="J28" s="4"/>
      <c r="K28" s="4"/>
      <c r="L28" s="4"/>
      <c r="M28" s="5"/>
      <c r="N28" s="6"/>
    </row>
    <row r="29" spans="1:14" ht="15">
      <c r="A29" s="2"/>
      <c r="B29" s="23" t="s">
        <v>24</v>
      </c>
      <c r="C29" s="4"/>
      <c r="D29" s="4"/>
      <c r="E29" s="4"/>
      <c r="F29" s="5">
        <v>31262</v>
      </c>
      <c r="G29" s="33"/>
      <c r="H29" s="4"/>
      <c r="I29" s="4"/>
      <c r="J29" s="19"/>
      <c r="K29" s="20" t="s">
        <v>26</v>
      </c>
      <c r="L29" s="19"/>
      <c r="M29" s="21">
        <f>SUM(L26:L27)</f>
        <v>9664698.67</v>
      </c>
      <c r="N29" s="6"/>
    </row>
    <row r="30" spans="1:14" ht="15">
      <c r="A30" s="2"/>
      <c r="B30" s="8" t="s">
        <v>38</v>
      </c>
      <c r="C30" s="8"/>
      <c r="D30" s="30"/>
      <c r="E30" s="31"/>
      <c r="F30" s="32">
        <v>846945.21</v>
      </c>
      <c r="G30" s="34"/>
      <c r="H30" s="4"/>
      <c r="N30" s="6"/>
    </row>
    <row r="31" spans="1:14" ht="15">
      <c r="A31" s="2"/>
      <c r="B31" s="4"/>
      <c r="C31" s="4"/>
      <c r="D31" s="3"/>
      <c r="E31" s="20" t="s">
        <v>25</v>
      </c>
      <c r="F31" s="21"/>
      <c r="G31" s="21">
        <f>SUM(F24:F30)</f>
        <v>6229440.569999999</v>
      </c>
      <c r="H31" s="4"/>
      <c r="N31" s="6"/>
    </row>
    <row r="32" spans="1:14" ht="15">
      <c r="A32" s="37"/>
      <c r="B32" s="38"/>
      <c r="C32" s="38"/>
      <c r="D32" s="38"/>
      <c r="E32" s="38"/>
      <c r="F32" s="39"/>
      <c r="G32" s="38"/>
      <c r="H32" s="4"/>
      <c r="I32" s="4"/>
      <c r="J32" s="4"/>
      <c r="K32" s="4"/>
      <c r="L32" s="4"/>
      <c r="M32" s="4"/>
      <c r="N32" s="6"/>
    </row>
    <row r="33" spans="1:14" ht="15">
      <c r="A33" s="37"/>
      <c r="B33" s="71" t="s">
        <v>47</v>
      </c>
      <c r="C33" s="68"/>
      <c r="D33" s="68"/>
      <c r="E33" s="68"/>
      <c r="F33" s="69"/>
      <c r="G33" s="68"/>
      <c r="H33" s="4"/>
      <c r="I33" s="4"/>
      <c r="J33" s="4"/>
      <c r="K33" s="4"/>
      <c r="L33" s="4"/>
      <c r="M33" s="4"/>
      <c r="N33" s="6"/>
    </row>
    <row r="34" spans="1:14" ht="15">
      <c r="A34" s="37"/>
      <c r="B34" s="68" t="s">
        <v>48</v>
      </c>
      <c r="C34" s="68"/>
      <c r="D34" s="68"/>
      <c r="E34" s="68"/>
      <c r="F34" s="69">
        <f>+'[1]Balanza'!M17</f>
        <v>0</v>
      </c>
      <c r="G34" s="68"/>
      <c r="H34" s="4"/>
      <c r="I34" s="4"/>
      <c r="J34" s="4"/>
      <c r="K34" s="4"/>
      <c r="L34" s="4"/>
      <c r="M34" s="4"/>
      <c r="N34" s="6"/>
    </row>
    <row r="35" spans="1:14" ht="15">
      <c r="A35" s="37"/>
      <c r="B35" s="68"/>
      <c r="C35" s="68"/>
      <c r="D35" s="68"/>
      <c r="E35" s="72" t="s">
        <v>49</v>
      </c>
      <c r="F35" s="69"/>
      <c r="G35" s="73">
        <f>+F34</f>
        <v>0</v>
      </c>
      <c r="H35" s="4"/>
      <c r="I35" s="4"/>
      <c r="J35" s="4"/>
      <c r="K35" s="4"/>
      <c r="L35" s="4"/>
      <c r="M35" s="4"/>
      <c r="N35" s="6"/>
    </row>
    <row r="36" spans="1:14" ht="15">
      <c r="A36" s="37"/>
      <c r="B36" s="40"/>
      <c r="C36" s="40"/>
      <c r="D36" s="40"/>
      <c r="E36" s="40"/>
      <c r="F36" s="41"/>
      <c r="G36" s="40"/>
      <c r="H36" s="4"/>
      <c r="I36" s="4"/>
      <c r="J36" s="4"/>
      <c r="K36" s="4"/>
      <c r="L36" s="4"/>
      <c r="M36" s="4"/>
      <c r="N36" s="6"/>
    </row>
    <row r="37" spans="1:14" ht="16.5" thickBot="1">
      <c r="A37" s="2"/>
      <c r="B37" s="4"/>
      <c r="C37" s="4"/>
      <c r="D37" s="60" t="s">
        <v>27</v>
      </c>
      <c r="E37" s="60"/>
      <c r="F37" s="60"/>
      <c r="G37" s="25">
        <f>SUM(G21:G35)</f>
        <v>10847501.809999999</v>
      </c>
      <c r="H37" s="4"/>
      <c r="I37" s="4"/>
      <c r="J37" s="4"/>
      <c r="K37" s="60" t="s">
        <v>28</v>
      </c>
      <c r="L37" s="60"/>
      <c r="M37" s="60"/>
      <c r="N37" s="26">
        <f>SUM(M21+M29)</f>
        <v>10847501.81</v>
      </c>
    </row>
    <row r="38" spans="1:14" ht="15.75" thickTop="1">
      <c r="A38" s="7"/>
      <c r="B38" s="8"/>
      <c r="C38" s="8"/>
      <c r="D38" s="8"/>
      <c r="E38" s="8"/>
      <c r="F38" s="9"/>
      <c r="G38" s="8"/>
      <c r="H38" s="8"/>
      <c r="I38" s="8"/>
      <c r="J38" s="8"/>
      <c r="K38" s="8"/>
      <c r="L38" s="8"/>
      <c r="M38" s="8"/>
      <c r="N38" s="10"/>
    </row>
    <row r="39" spans="6:14" ht="15">
      <c r="F39" s="1"/>
      <c r="M39" s="1"/>
      <c r="N39" s="27"/>
    </row>
    <row r="40" spans="1:14" ht="18.75">
      <c r="A40" s="61" t="s">
        <v>29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5" customHeight="1" hidden="1">
      <c r="A41" s="11"/>
      <c r="B41" s="12"/>
      <c r="C41" s="12"/>
      <c r="D41" s="12"/>
      <c r="E41" s="12"/>
      <c r="F41" s="13"/>
      <c r="G41" s="12"/>
      <c r="H41" s="12"/>
      <c r="I41" s="12"/>
      <c r="J41" s="12"/>
      <c r="K41" s="12"/>
      <c r="L41" s="12"/>
      <c r="M41" s="12"/>
      <c r="N41" s="14"/>
    </row>
    <row r="42" spans="1:14" ht="15.75">
      <c r="A42" s="64" t="s">
        <v>50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1:14" ht="15">
      <c r="A43" s="2"/>
      <c r="B43" s="4" t="s">
        <v>51</v>
      </c>
      <c r="C43" s="4"/>
      <c r="D43" s="4"/>
      <c r="E43" s="4"/>
      <c r="F43" s="5">
        <v>21325205.35</v>
      </c>
      <c r="G43" s="4"/>
      <c r="H43" s="4"/>
      <c r="I43" s="4" t="s">
        <v>30</v>
      </c>
      <c r="J43" s="4"/>
      <c r="K43" s="4"/>
      <c r="L43" s="4"/>
      <c r="M43" s="5">
        <f>+'[1]Balanza'!N35</f>
        <v>101981945</v>
      </c>
      <c r="N43" s="6"/>
    </row>
    <row r="44" spans="1:14" ht="15">
      <c r="A44" s="2"/>
      <c r="B44" s="4" t="s">
        <v>52</v>
      </c>
      <c r="C44" s="4"/>
      <c r="D44" s="4"/>
      <c r="E44" s="4"/>
      <c r="F44" s="5">
        <v>62632162.15</v>
      </c>
      <c r="G44" s="4"/>
      <c r="H44" s="4"/>
      <c r="I44" s="4"/>
      <c r="J44" s="4"/>
      <c r="K44" s="4"/>
      <c r="L44" s="4"/>
      <c r="M44" s="5"/>
      <c r="N44" s="6"/>
    </row>
    <row r="45" spans="1:14" ht="15">
      <c r="A45" s="2"/>
      <c r="B45" s="4" t="s">
        <v>31</v>
      </c>
      <c r="C45" s="4"/>
      <c r="D45" s="4"/>
      <c r="E45" s="4"/>
      <c r="F45" s="5">
        <v>18024577.5</v>
      </c>
      <c r="G45" s="4"/>
      <c r="H45" s="4"/>
      <c r="I45" s="4"/>
      <c r="J45" s="4"/>
      <c r="K45" s="4"/>
      <c r="L45" s="4"/>
      <c r="M45" s="5"/>
      <c r="N45" s="6"/>
    </row>
    <row r="46" spans="1:14" ht="15">
      <c r="A46" s="2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5"/>
      <c r="N46" s="6"/>
    </row>
    <row r="47" spans="1:14" ht="15.75">
      <c r="A47" s="64" t="s">
        <v>32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</row>
    <row r="48" spans="1:14" ht="15">
      <c r="A48" s="2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N48" s="6"/>
    </row>
    <row r="49" spans="1:14" ht="15">
      <c r="A49" s="2"/>
      <c r="B49" s="4" t="s">
        <v>33</v>
      </c>
      <c r="C49" s="4"/>
      <c r="D49" s="4"/>
      <c r="E49" s="4"/>
      <c r="F49" s="1">
        <v>6458963.21</v>
      </c>
      <c r="I49" s="4" t="s">
        <v>34</v>
      </c>
      <c r="J49" s="4"/>
      <c r="K49" s="4"/>
      <c r="L49" s="4"/>
      <c r="M49" s="5">
        <v>10860886.47</v>
      </c>
      <c r="N49" s="6"/>
    </row>
    <row r="50" spans="1:14" ht="15">
      <c r="A50" s="2"/>
      <c r="B50" s="4" t="s">
        <v>35</v>
      </c>
      <c r="C50" s="4"/>
      <c r="D50" s="4"/>
      <c r="E50" s="4"/>
      <c r="F50" s="1">
        <v>3757174.17</v>
      </c>
      <c r="N50" s="6"/>
    </row>
    <row r="51" spans="1:14" ht="15">
      <c r="A51" s="2"/>
      <c r="B51" s="4" t="s">
        <v>36</v>
      </c>
      <c r="C51" s="4"/>
      <c r="D51" s="4"/>
      <c r="E51" s="4"/>
      <c r="F51" s="1">
        <v>644749.09</v>
      </c>
      <c r="N51" s="10"/>
    </row>
    <row r="52" spans="1:14" ht="15.75" thickBot="1">
      <c r="A52" s="2"/>
      <c r="B52" s="4"/>
      <c r="C52" s="4"/>
      <c r="D52" s="3"/>
      <c r="E52" s="20" t="s">
        <v>37</v>
      </c>
      <c r="F52" s="21"/>
      <c r="G52" s="28">
        <f>+F43+F44+F45+F49+F50+F51</f>
        <v>112842831.47</v>
      </c>
      <c r="H52" s="4"/>
      <c r="I52" s="4"/>
      <c r="J52" s="4"/>
      <c r="K52" s="20" t="s">
        <v>37</v>
      </c>
      <c r="L52" s="4"/>
      <c r="M52" s="4"/>
      <c r="N52" s="29">
        <f>+M43+M49</f>
        <v>112842831.47</v>
      </c>
    </row>
    <row r="53" spans="1:14" ht="15.75" thickTop="1">
      <c r="A53" s="7"/>
      <c r="B53" s="8"/>
      <c r="C53" s="8"/>
      <c r="D53" s="8"/>
      <c r="E53" s="8"/>
      <c r="F53" s="9"/>
      <c r="G53" s="8"/>
      <c r="H53" s="8"/>
      <c r="I53" s="8"/>
      <c r="J53" s="8"/>
      <c r="K53" s="8"/>
      <c r="L53" s="8"/>
      <c r="M53" s="8"/>
      <c r="N53" s="10"/>
    </row>
  </sheetData>
  <sheetProtection/>
  <mergeCells count="13">
    <mergeCell ref="D37:F37"/>
    <mergeCell ref="K37:M37"/>
    <mergeCell ref="A40:N40"/>
    <mergeCell ref="A42:N42"/>
    <mergeCell ref="A47:N47"/>
    <mergeCell ref="A16:G16"/>
    <mergeCell ref="H16:N16"/>
    <mergeCell ref="H1:N2"/>
    <mergeCell ref="H3:N4"/>
    <mergeCell ref="A10:G10"/>
    <mergeCell ref="H10:N10"/>
    <mergeCell ref="A14:N14"/>
    <mergeCell ref="H24:N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ramon.islas</cp:lastModifiedBy>
  <dcterms:created xsi:type="dcterms:W3CDTF">2007-12-14T16:34:42Z</dcterms:created>
  <dcterms:modified xsi:type="dcterms:W3CDTF">2010-04-19T16:26:52Z</dcterms:modified>
  <cp:category/>
  <cp:version/>
  <cp:contentType/>
  <cp:contentStatus/>
</cp:coreProperties>
</file>