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985" firstSheet="8" activeTab="25"/>
  </bookViews>
  <sheets>
    <sheet name="Caratula" sheetId="1" r:id="rId1"/>
    <sheet name=" IOE 1" sheetId="2" r:id="rId2"/>
    <sheet name=" IAA " sheetId="3" r:id="rId3"/>
    <sheet name=" IAAA" sheetId="4" r:id="rId4"/>
    <sheet name=" IPAA" sheetId="5" r:id="rId5"/>
    <sheet name="ECG 5" sheetId="6" r:id="rId6"/>
    <sheet name="ERAA 6" sheetId="7" r:id="rId7"/>
    <sheet name="EAI-RCR 7" sheetId="8" r:id="rId8"/>
    <sheet name="EAI-RAA 8" sheetId="9" r:id="rId9"/>
    <sheet name="EAI-RFI 9" sheetId="10" r:id="rId10"/>
    <sheet name="EAI-RPR 10" sheetId="11" r:id="rId11"/>
    <sheet name="EAI-RFE 11" sheetId="12" r:id="rId12"/>
    <sheet name="EAI-RDO 12" sheetId="13" r:id="rId13"/>
    <sheet name="EVPP 13" sheetId="14" r:id="rId14"/>
    <sheet name="AIRAIR" sheetId="15" r:id="rId15"/>
    <sheet name="EAP-I 15" sheetId="16" r:id="rId16"/>
    <sheet name="EAP-II 16" sheetId="17" r:id="rId17"/>
    <sheet name="PROSAP 17" sheetId="18" r:id="rId18"/>
    <sheet name="PE 18" sheetId="19" r:id="rId19"/>
    <sheet name="PPD 19" sheetId="20" r:id="rId20"/>
    <sheet name="REA 20" sheetId="21" r:id="rId21"/>
    <sheet name="RP 21" sheetId="22" r:id="rId22"/>
    <sheet name="ADyS 22" sheetId="23" r:id="rId23"/>
    <sheet name="FIDOGA 23" sheetId="24" r:id="rId24"/>
    <sheet name="IDT 24" sheetId="25" r:id="rId25"/>
    <sheet name="APOGA-I 25" sheetId="26" r:id="rId26"/>
    <sheet name="APOGA-II 26" sheetId="27" r:id="rId27"/>
    <sheet name="SMP-CMHALDF 27" sheetId="28" r:id="rId28"/>
  </sheets>
  <externalReferences>
    <externalReference r:id="rId31"/>
    <externalReference r:id="rId32"/>
    <externalReference r:id="rId33"/>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1">' IOE 1'!$A$1:$G$76</definedName>
    <definedName name="_xlnm.Print_Area" localSheetId="5">'ECG 5'!$A$1:$G$133</definedName>
    <definedName name="datos" localSheetId="18">OFFSET('[1]datos'!$A$1,0,0,COUNTA('[1]datos'!$A:$A),23)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 localSheetId="18">'[1]INICIO'!$AY$5:$AZ$97</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1">'[2]INICIO'!#REF!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'[2]INICIO'!#REF!</definedName>
    <definedName name="MODIF">'[1]datos'!$U$2:$U$31674</definedName>
    <definedName name="MSG_ERROR1" localSheetId="18">'[1]INICIO'!$AA$11</definedName>
    <definedName name="MSG_ERROR1">'[2]INICIO'!$AA$11</definedName>
    <definedName name="MSG_ERROR2">'[1]INICIO'!$AA$12</definedName>
    <definedName name="OPCION2" localSheetId="3">'[2]INICIO'!#REF!</definedName>
    <definedName name="OPCION2" localSheetId="4">'[2]INICIO'!#REF!</definedName>
    <definedName name="OPCION2" localSheetId="25">'[2]INICIO'!#REF!</definedName>
    <definedName name="OPCION2" localSheetId="26">'[2]INICIO'!#REF!</definedName>
    <definedName name="OPCION2" localSheetId="12">'[2]INICIO'!#REF!</definedName>
    <definedName name="OPCION2" localSheetId="11">'[2]INICIO'!#REF!</definedName>
    <definedName name="OPCION2" localSheetId="18">'[1]INICIO'!#REF!</definedName>
    <definedName name="OPCION2" localSheetId="19">'[2]INICIO'!#REF!</definedName>
    <definedName name="OPCION2" localSheetId="20">'[2]INICIO'!#REF!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PEDO" localSheetId="12">'[2]INICIO'!#REF!</definedName>
    <definedName name="PEDO">'[2]INICIO'!#REF!</definedName>
    <definedName name="rubros_fpc">'[1]INICIO'!$AO$39:$AO$42</definedName>
    <definedName name="_xlnm.Print_Titles" localSheetId="1">' IOE 1'!$1:$13</definedName>
    <definedName name="_xlnm.Print_Titles" localSheetId="5">'ECG 5'!$1:$13</definedName>
    <definedName name="_xlnm.Print_Titles" localSheetId="17">'PROSAP 17'!$1:$14</definedName>
    <definedName name="_xlnm.Print_Titles" localSheetId="27">'SMP-CMHALDF 27'!$1:$14</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<sst xmlns="http://schemas.openxmlformats.org/spreadsheetml/2006/main" count="839" uniqueCount="359">
  <si>
    <t>PRESUPUESTO (Pesos con dos decimales)</t>
  </si>
  <si>
    <t>ORIGINAL</t>
  </si>
  <si>
    <t>MODIFICADO</t>
  </si>
  <si>
    <t>EJERCIDO</t>
  </si>
  <si>
    <t>AI</t>
  </si>
  <si>
    <t>(5)</t>
  </si>
  <si>
    <t>DENOMINACIÓN</t>
  </si>
  <si>
    <t>(3)</t>
  </si>
  <si>
    <t>(4)</t>
  </si>
  <si>
    <t>(6)</t>
  </si>
  <si>
    <t>(7)</t>
  </si>
  <si>
    <t>(8)</t>
  </si>
  <si>
    <t>(9)</t>
  </si>
  <si>
    <t>DISPONIBILIDAD INICIAL</t>
  </si>
  <si>
    <t>OPERACIONES AJENAS</t>
  </si>
  <si>
    <t>A)</t>
  </si>
  <si>
    <t>B)</t>
  </si>
  <si>
    <t>CARACTERÍSTICAS</t>
  </si>
  <si>
    <t>ADyS  AYUDAS, DONATIVOS Y SUBSIDIOS</t>
  </si>
  <si>
    <t xml:space="preserve"> AYUDAS, DONATIVOS Y SUBSIDIOS</t>
  </si>
  <si>
    <t xml:space="preserve"> BENEFICIARIO</t>
  </si>
  <si>
    <t xml:space="preserve"> TOTAL</t>
  </si>
  <si>
    <t>UNIDAD           DE          MEDIDA</t>
  </si>
  <si>
    <t>R      E      S      U      L      T      A      D      O      S</t>
  </si>
  <si>
    <t>FÍSICO</t>
  </si>
  <si>
    <t>PRESUPUESTAL   (Pesos con dos decimales)</t>
  </si>
  <si>
    <t xml:space="preserve">ORIGINAL      </t>
  </si>
  <si>
    <t xml:space="preserve">MODIFICADO        </t>
  </si>
  <si>
    <t xml:space="preserve">ALCANZADO           </t>
  </si>
  <si>
    <t xml:space="preserve">ORIGINAL                     </t>
  </si>
  <si>
    <t xml:space="preserve">MODIFICADO                          </t>
  </si>
  <si>
    <t xml:space="preserve">EJERCIDO                      </t>
  </si>
  <si>
    <t xml:space="preserve">R      E      S      U      L      T      A      D      O      </t>
  </si>
  <si>
    <t>FUENTE DE INGRESOS</t>
  </si>
  <si>
    <t>CAPÍTULO</t>
  </si>
  <si>
    <t>A) </t>
  </si>
  <si>
    <r>
      <t>A)</t>
    </r>
  </si>
  <si>
    <r>
      <t>B)</t>
    </r>
  </si>
  <si>
    <t>B) </t>
  </si>
  <si>
    <t>Acciones realizadas</t>
  </si>
  <si>
    <t>C) </t>
  </si>
  <si>
    <t>Explicación a la variación física del alcanzado respecto del original</t>
  </si>
  <si>
    <t>Explicación a la variación física del alcanzado respecto del modificado</t>
  </si>
  <si>
    <t>*</t>
  </si>
  <si>
    <t>FUENTE DE FINANCIAMIENTO</t>
  </si>
  <si>
    <t>MEDIDA</t>
  </si>
  <si>
    <t>NIVEL DE ATENCIÓN</t>
  </si>
  <si>
    <t>COMENTARIO DEL AVANCE</t>
  </si>
  <si>
    <t>AT</t>
  </si>
  <si>
    <t>SA</t>
  </si>
  <si>
    <t>UNIDAD RESPONSABLE: (1)</t>
  </si>
  <si>
    <t>(2)</t>
  </si>
  <si>
    <t>CONTADURÍA MAYOR DE HACIENDA DE LA ASAMBLEA LEGISLATIVA DEL DISTRITO FEDERAL</t>
  </si>
  <si>
    <t xml:space="preserve">IMPORTE DE LA VARIACIÓN     </t>
  </si>
  <si>
    <t xml:space="preserve">ORIGINAL </t>
  </si>
  <si>
    <t xml:space="preserve">MODIFICADO   </t>
  </si>
  <si>
    <t xml:space="preserve">CAPTADO </t>
  </si>
  <si>
    <t>[III-I]</t>
  </si>
  <si>
    <t>Explicación a la variación del captado respecto del original.</t>
  </si>
  <si>
    <t>[I]</t>
  </si>
  <si>
    <t>[II]</t>
  </si>
  <si>
    <t>[III]</t>
  </si>
  <si>
    <t>[III-II]</t>
  </si>
  <si>
    <t>Explicación a la variación del captado con relación al modificado.</t>
  </si>
  <si>
    <t>ECG  ANÁLISIS DE EGRESOS POR CAPÍTULO DE GASTO</t>
  </si>
  <si>
    <t>TOTAL  UR</t>
  </si>
  <si>
    <t>TOTAL UR</t>
  </si>
  <si>
    <t>1/ Se refiere a programas públicos.</t>
  </si>
  <si>
    <t>GASTO CORRIENTE</t>
  </si>
  <si>
    <t>[I-III]</t>
  </si>
  <si>
    <t>[II-III]</t>
  </si>
  <si>
    <t>SMP-CMHALDF SEGUIMIENTO DE MEDIDAS PREVENTIVAS</t>
  </si>
  <si>
    <t xml:space="preserve"> B)   </t>
  </si>
  <si>
    <t>Explicación a la variación del modificado respecto del ejercido.</t>
  </si>
  <si>
    <t>Explicación a la variación del original respecto del ejercido.</t>
  </si>
  <si>
    <t>EAI-RCR    EGRESOS  POR ACTIVIDAD INSTITUCIONAL CON RECURSOS DE CRÉDITO</t>
  </si>
  <si>
    <t>EAI-RFI    EGRESOS  POR ACTIVIDAD INSTITUCIONAL CON RECURSOS FISCALES</t>
  </si>
  <si>
    <t>EAI-RFE    EGRESOS  POR ACTIVIDAD INSTITUCIONAL CON RECURSOS FEDERALES</t>
  </si>
  <si>
    <t>AP</t>
  </si>
  <si>
    <t>CONCEPTO</t>
  </si>
  <si>
    <t>MONTO</t>
  </si>
  <si>
    <t>TOTAL</t>
  </si>
  <si>
    <t>Ingresos Propios</t>
  </si>
  <si>
    <t xml:space="preserve">Aportaciones del GDF </t>
  </si>
  <si>
    <t xml:space="preserve">Transferencias del Gobierno Federal * </t>
  </si>
  <si>
    <t>Recursos Crediticios</t>
  </si>
  <si>
    <t>* Desglosar por fondo, programa o convenio.</t>
  </si>
  <si>
    <t>IOE ANÁLISIS DE INGRESOS DE ENTIDADES Y ÓRGANOS DE GOBIERNO Y AUTÓNOMOS</t>
  </si>
  <si>
    <r>
      <t>INGRESOS</t>
    </r>
    <r>
      <rPr>
        <b/>
        <sz val="9.5"/>
        <rFont val="Century Gothic"/>
        <family val="2"/>
      </rPr>
      <t xml:space="preserve">  (Pesos con dos decimales)</t>
    </r>
  </si>
  <si>
    <r>
      <t>-</t>
    </r>
    <r>
      <rPr>
        <sz val="7"/>
        <rFont val="Century Gothic"/>
        <family val="2"/>
      </rPr>
      <t xml:space="preserve">         </t>
    </r>
    <r>
      <rPr>
        <sz val="8"/>
        <rFont val="Century Gothic"/>
        <family val="2"/>
      </rPr>
      <t>VENTA DE BIENES</t>
    </r>
  </si>
  <si>
    <r>
      <t>-</t>
    </r>
    <r>
      <rPr>
        <sz val="7"/>
        <rFont val="Century Gothic"/>
        <family val="2"/>
      </rPr>
      <t xml:space="preserve">         </t>
    </r>
    <r>
      <rPr>
        <sz val="8"/>
        <rFont val="Century Gothic"/>
        <family val="2"/>
      </rPr>
      <t>VENTA DE SERVICIOS</t>
    </r>
  </si>
  <si>
    <r>
      <t>-</t>
    </r>
    <r>
      <rPr>
        <sz val="7"/>
        <rFont val="Century Gothic"/>
        <family val="2"/>
      </rPr>
      <t xml:space="preserve">         </t>
    </r>
    <r>
      <rPr>
        <sz val="8"/>
        <rFont val="Century Gothic"/>
        <family val="2"/>
      </rPr>
      <t>INGRESOS DIVERSOS</t>
    </r>
  </si>
  <si>
    <r>
      <t>-</t>
    </r>
    <r>
      <rPr>
        <sz val="7"/>
        <rFont val="Century Gothic"/>
        <family val="2"/>
      </rPr>
      <t xml:space="preserve">         </t>
    </r>
    <r>
      <rPr>
        <sz val="8"/>
        <rFont val="Century Gothic"/>
        <family val="2"/>
      </rPr>
      <t>VENTA DE INVERSIONES</t>
    </r>
  </si>
  <si>
    <r>
      <t>-</t>
    </r>
    <r>
      <rPr>
        <sz val="7"/>
        <rFont val="Century Gothic"/>
        <family val="2"/>
      </rPr>
      <t xml:space="preserve">         </t>
    </r>
    <r>
      <rPr>
        <sz val="8"/>
        <rFont val="Century Gothic"/>
        <family val="2"/>
      </rPr>
      <t>POR CUENTA DE TERCEROS</t>
    </r>
  </si>
  <si>
    <r>
      <t>-</t>
    </r>
    <r>
      <rPr>
        <sz val="7"/>
        <rFont val="Century Gothic"/>
        <family val="2"/>
      </rPr>
      <t xml:space="preserve">         </t>
    </r>
    <r>
      <rPr>
        <sz val="8"/>
        <rFont val="Century Gothic"/>
        <family val="2"/>
      </rPr>
      <t>POR EROGACIONES RECUPERABLES</t>
    </r>
  </si>
  <si>
    <r>
      <t xml:space="preserve">IARCM
(%)
</t>
    </r>
    <r>
      <rPr>
        <b/>
        <sz val="7"/>
        <rFont val="Palatino Linotype"/>
        <family val="1"/>
      </rPr>
      <t>IV/VIII</t>
    </r>
  </si>
  <si>
    <r>
      <t>ORIGINAL
[</t>
    </r>
    <r>
      <rPr>
        <b/>
        <sz val="7"/>
        <rFont val="Palatino Linotype"/>
        <family val="1"/>
      </rPr>
      <t>I]</t>
    </r>
  </si>
  <si>
    <r>
      <t xml:space="preserve">MODIFICADO
</t>
    </r>
    <r>
      <rPr>
        <b/>
        <sz val="7"/>
        <rFont val="PA"/>
        <family val="0"/>
      </rPr>
      <t>[II]</t>
    </r>
  </si>
  <si>
    <r>
      <t xml:space="preserve">ALCANZADO
</t>
    </r>
    <r>
      <rPr>
        <b/>
        <sz val="7"/>
        <rFont val="Palatino Linotype"/>
        <family val="1"/>
      </rPr>
      <t>[III]</t>
    </r>
  </si>
  <si>
    <r>
      <t xml:space="preserve">ICMPP
(%)
</t>
    </r>
    <r>
      <rPr>
        <b/>
        <sz val="7"/>
        <rFont val="Palatino Linotype"/>
        <family val="1"/>
      </rPr>
      <t>III/II = [IV]</t>
    </r>
  </si>
  <si>
    <r>
      <t xml:space="preserve">ORIGINAL
</t>
    </r>
    <r>
      <rPr>
        <b/>
        <sz val="7"/>
        <rFont val="Palatino Linotype"/>
        <family val="1"/>
      </rPr>
      <t>[V]</t>
    </r>
  </si>
  <si>
    <r>
      <t xml:space="preserve">MODIFICADO
</t>
    </r>
    <r>
      <rPr>
        <b/>
        <sz val="7"/>
        <rFont val="Palatino Linotype"/>
        <family val="1"/>
      </rPr>
      <t>[VI]</t>
    </r>
  </si>
  <si>
    <r>
      <t xml:space="preserve">EJERCIDO
</t>
    </r>
    <r>
      <rPr>
        <b/>
        <sz val="7"/>
        <rFont val="Palatino Linotype"/>
        <family val="1"/>
      </rPr>
      <t>[VII]</t>
    </r>
  </si>
  <si>
    <r>
      <t xml:space="preserve">IDBSPP
(%)
</t>
    </r>
    <r>
      <rPr>
        <b/>
        <sz val="7"/>
        <rFont val="Palatino Linotype"/>
        <family val="1"/>
      </rPr>
      <t>VII/VI = [VIII]</t>
    </r>
  </si>
  <si>
    <t>MONTO (Pesos con dos decimales)</t>
  </si>
  <si>
    <t>DESTINO DEL GASTO</t>
  </si>
  <si>
    <t>REMANENTE</t>
  </si>
  <si>
    <t>RENDIMIENTOS
FINANCIEROS</t>
  </si>
  <si>
    <t>FINANCIAMIENTO</t>
  </si>
  <si>
    <t>1/ Tipo de Beneficiario sea persona, grupo, asociación o empresa.</t>
  </si>
  <si>
    <t>DENOMINACIÓN DEL FIDEICOMISO</t>
  </si>
  <si>
    <t>INGRESOS</t>
  </si>
  <si>
    <t>ESPECIFICAR LOS RUBROS QUE GENERARON LOS INGRESOS</t>
  </si>
  <si>
    <t>(Pesos con dos decimales)</t>
  </si>
  <si>
    <t>-         VENTA DE BIENES</t>
  </si>
  <si>
    <t>-         VENTA DE SERVICIOS</t>
  </si>
  <si>
    <t>-         INGRESOS DIVERSOS</t>
  </si>
  <si>
    <t>-         VENTA DE INVERSIONES</t>
  </si>
  <si>
    <t>-         RENDIMIENTOS FINANCIEROS</t>
  </si>
  <si>
    <t>-         OTROS</t>
  </si>
  <si>
    <t>APOGA-I   ADECUACIONES PRESUPUESTALES DE LOS ÓRGANOS DE GOBIERNO Y AUTÓNOMOS</t>
  </si>
  <si>
    <t>CAPÍTULO DE GASTO</t>
  </si>
  <si>
    <t>PRESUPUESTO
(Pesos con dos decimales)</t>
  </si>
  <si>
    <t>CAUSAS DE LAS ADECUACIONES AL PRESUPUESTO</t>
  </si>
  <si>
    <t>APOGA-II   ADECUACIONES PRESUPUESTALES DE LOS ÓRGANOS DE GOBIERNO Y AUTÓNOMOS</t>
  </si>
  <si>
    <t>ORIGINAL:</t>
  </si>
  <si>
    <t xml:space="preserve"> MODIFICADO: </t>
  </si>
  <si>
    <t>Responsable:</t>
  </si>
  <si>
    <t>Titular:</t>
  </si>
  <si>
    <r>
      <t xml:space="preserve"> PROYECTOS, ACCIONES O PROGRAMAS </t>
    </r>
    <r>
      <rPr>
        <b/>
        <vertAlign val="superscript"/>
        <sz val="9"/>
        <rFont val="Century Gothic"/>
        <family val="2"/>
      </rPr>
      <t xml:space="preserve">1/ </t>
    </r>
  </si>
  <si>
    <r>
      <t xml:space="preserve">INGRESOS DISTINTOS A LAS TRANSFERENCIAS </t>
    </r>
    <r>
      <rPr>
        <b/>
        <vertAlign val="superscript"/>
        <sz val="8"/>
        <rFont val="Century Gothic"/>
        <family val="2"/>
      </rPr>
      <t>1/</t>
    </r>
  </si>
  <si>
    <r>
      <t xml:space="preserve"> TIPO</t>
    </r>
    <r>
      <rPr>
        <b/>
        <vertAlign val="superscript"/>
        <sz val="8"/>
        <rFont val="Century Gothic"/>
        <family val="2"/>
      </rPr>
      <t>1/</t>
    </r>
    <r>
      <rPr>
        <b/>
        <sz val="8"/>
        <rFont val="Century Gothic"/>
        <family val="2"/>
      </rPr>
      <t xml:space="preserve"> </t>
    </r>
  </si>
  <si>
    <t>APORTACIÓN</t>
  </si>
  <si>
    <t>SALDO</t>
  </si>
  <si>
    <r>
      <t>INGRESOS</t>
    </r>
    <r>
      <rPr>
        <b/>
        <sz val="9.5"/>
        <rFont val="Century Gothic"/>
        <family val="2"/>
      </rPr>
      <t xml:space="preserve">
(Pesos con dos decimales)</t>
    </r>
  </si>
  <si>
    <t>ESTIMADO</t>
  </si>
  <si>
    <t>RECAUDADO</t>
  </si>
  <si>
    <t xml:space="preserve"> </t>
  </si>
  <si>
    <t>APROVECHAMIENTOS</t>
  </si>
  <si>
    <t>PRODUCTOS</t>
  </si>
  <si>
    <t>PRESUPUESTO
EJERCIDO</t>
  </si>
  <si>
    <t>IAA  INGRESO DE APLICACIÓN AUTOMÁTICA</t>
  </si>
  <si>
    <t xml:space="preserve">CONCEPTOS </t>
  </si>
  <si>
    <t>ERAA  EGRESOS CON RECURSOS DE APLICACIÓN AUTOMÁTICA</t>
  </si>
  <si>
    <t>EAP-I EVOLUCIÓN DE LAS ADECUACIONES PRESUPUESTALES</t>
  </si>
  <si>
    <t>GCI</t>
  </si>
  <si>
    <t>EAP-II EXPLICACIÓN A LAS ADECUACIONES PRESUPUESTALES</t>
  </si>
  <si>
    <t>OBJETIVO ESPERADO O NECESIDAD A SATISFACER</t>
  </si>
  <si>
    <t>DESCRIPCIÓN</t>
  </si>
  <si>
    <t>POBLACIÓN BENEFICIADA O EN SU CASO AFECTADA</t>
  </si>
  <si>
    <t>PROSAP   PROGRAMAS QUE OTORGAN SUBSIDIOS Y APOYOS A LA POBLACIÓN</t>
  </si>
  <si>
    <t xml:space="preserve">DELEGACIÓN  </t>
  </si>
  <si>
    <t>COLONIA</t>
  </si>
  <si>
    <t>TOTAL
POBLACIÓN                                                                                    OBJETIVO</t>
  </si>
  <si>
    <t>2/ Tipo de Beneficiarios serán personas, grupos, asociaciones o empresas</t>
  </si>
  <si>
    <r>
      <t xml:space="preserve"> ORIGINAL
</t>
    </r>
    <r>
      <rPr>
        <b/>
        <sz val="9"/>
        <rFont val="Palatino Linotype"/>
        <family val="1"/>
      </rPr>
      <t>[I]</t>
    </r>
  </si>
  <si>
    <r>
      <t xml:space="preserve"> MODIFICADO
[</t>
    </r>
    <r>
      <rPr>
        <b/>
        <sz val="9"/>
        <rFont val="Palatino Linotype"/>
        <family val="1"/>
      </rPr>
      <t>II]</t>
    </r>
  </si>
  <si>
    <r>
      <t xml:space="preserve">VARIACIÓN ABSOLUTA
</t>
    </r>
    <r>
      <rPr>
        <b/>
        <sz val="9"/>
        <rFont val="Palatino Linotype"/>
        <family val="1"/>
      </rPr>
      <t>II - I</t>
    </r>
  </si>
  <si>
    <r>
      <t xml:space="preserve">VARIACIÓN %
</t>
    </r>
    <r>
      <rPr>
        <b/>
        <sz val="9"/>
        <rFont val="Palatino Linotype"/>
        <family val="1"/>
      </rPr>
      <t>(( II / I ) -1)*100</t>
    </r>
  </si>
  <si>
    <r>
      <t>PROYECTOS, ACCIONES O PROGRAMAS</t>
    </r>
    <r>
      <rPr>
        <b/>
        <vertAlign val="superscript"/>
        <sz val="8"/>
        <rFont val="Century Gothic"/>
        <family val="2"/>
      </rPr>
      <t xml:space="preserve"> 1/</t>
    </r>
  </si>
  <si>
    <r>
      <t>PROYECTOS, ACCIONES O PROGRAMAS</t>
    </r>
    <r>
      <rPr>
        <b/>
        <vertAlign val="superscript"/>
        <sz val="9"/>
        <rFont val="Century Gothic"/>
        <family val="2"/>
      </rPr>
      <t xml:space="preserve"> 1/</t>
    </r>
  </si>
  <si>
    <r>
      <t>DENOMINACIÓN DEL PROGRAMA</t>
    </r>
    <r>
      <rPr>
        <sz val="8"/>
        <rFont val="Century Gothic"/>
        <family val="2"/>
      </rPr>
      <t xml:space="preserve"> </t>
    </r>
    <r>
      <rPr>
        <vertAlign val="superscript"/>
        <sz val="8"/>
        <rFont val="Century Gothic"/>
        <family val="2"/>
      </rPr>
      <t>1/</t>
    </r>
  </si>
  <si>
    <r>
      <t xml:space="preserve"> TIPO</t>
    </r>
    <r>
      <rPr>
        <vertAlign val="superscript"/>
        <sz val="9"/>
        <rFont val="Century Gothic"/>
        <family val="2"/>
      </rPr>
      <t>2/</t>
    </r>
    <r>
      <rPr>
        <b/>
        <vertAlign val="superscript"/>
        <sz val="9"/>
        <rFont val="Century Gothic"/>
        <family val="2"/>
      </rPr>
      <t xml:space="preserve"> </t>
    </r>
  </si>
  <si>
    <t>IAAA  INGRESOS POR APROVECHAMIENTOS DE APLICACIÓN AUTOMÁTICA</t>
  </si>
  <si>
    <t xml:space="preserve">NÚMERO DE SERVICIOS </t>
  </si>
  <si>
    <r>
      <t>INGRESOS</t>
    </r>
    <r>
      <rPr>
        <b/>
        <sz val="9.5"/>
        <rFont val="Century Gothic"/>
        <family val="2"/>
      </rPr>
      <t xml:space="preserve">
</t>
    </r>
  </si>
  <si>
    <r>
      <t xml:space="preserve">IMPORTE
</t>
    </r>
    <r>
      <rPr>
        <b/>
        <sz val="7"/>
        <rFont val="Century Gothic"/>
        <family val="2"/>
      </rPr>
      <t>(Pesos con dos decimales)</t>
    </r>
  </si>
  <si>
    <t>IPAA  INGRESOS POR PRODUCTOS DE APLICACIÓN AUTOMÁTICA</t>
  </si>
  <si>
    <t>VARIACIÓN %:  ((3/2)-1)*100</t>
  </si>
  <si>
    <t>VARIACIÓN ABSOLUTA:  (3 - 2)</t>
  </si>
  <si>
    <t>REA  REMANENTES DE EJERCICIOS ANTERIORES</t>
  </si>
  <si>
    <t>(ESPECIFICAR LA FUENTE DE LOS DONATIVOS)*</t>
  </si>
  <si>
    <r>
      <t xml:space="preserve">Especificar  la fuente de los recursos que se recibieron como donativos, puden  ser de origen federal, de instituciones internacionales, de gobiernos de otros paises, entre otros, identificados con el </t>
    </r>
    <r>
      <rPr>
        <b/>
        <sz val="7"/>
        <rFont val="Century Gothic"/>
        <family val="2"/>
      </rPr>
      <t>Tipo de Recurso 8</t>
    </r>
    <r>
      <rPr>
        <sz val="7"/>
        <rFont val="Century Gothic"/>
        <family val="2"/>
      </rPr>
      <t>.</t>
    </r>
  </si>
  <si>
    <t>EAI-RDO    EGRESOS  POR ACTIVIDAD INSTITUCIONAL CON RECURSOS PROVENIENTES DE DONATIVOS</t>
  </si>
  <si>
    <t xml:space="preserve">
VAR
2-1=(3)</t>
  </si>
  <si>
    <t xml:space="preserve">
VAR
5-4=(6)</t>
  </si>
  <si>
    <t xml:space="preserve">IDT  INGRESOS DISTINTOS A LAS TRANSFERENCIAS DE LOS ÓRGANOS DE GOBIERNO Y AUTÓNOMOS </t>
  </si>
  <si>
    <t>FI</t>
  </si>
  <si>
    <t>F</t>
  </si>
  <si>
    <t>SF</t>
  </si>
  <si>
    <t>2011
(1)</t>
  </si>
  <si>
    <t>2012
(2)</t>
  </si>
  <si>
    <t>2011
(4)</t>
  </si>
  <si>
    <t>2012
(5)</t>
  </si>
  <si>
    <t xml:space="preserve"> RP REMANENTES PRESUPUESTALES 2012</t>
  </si>
  <si>
    <t>(INCLUIR EL NOMBRE DEL RAMO, FONDO, CONVENIO O SUBSIDIO)*</t>
  </si>
  <si>
    <t>UNIDAD
DE
MEDIDA</t>
  </si>
  <si>
    <t>ORIGINAL
(1)</t>
  </si>
  <si>
    <t>MODIFICADO
(2)</t>
  </si>
  <si>
    <t>ALCANZADO
(3)</t>
  </si>
  <si>
    <t>3/1*100
=(4)</t>
  </si>
  <si>
    <t>3/2*100
=(5)</t>
  </si>
  <si>
    <t>ORIGINAL
(6)</t>
  </si>
  <si>
    <t>MODIFICADO
(7)</t>
  </si>
  <si>
    <t>* Especificar  el nombre del Ramo, Fondo, convenio o subsidio (Ramo 33, Ramo 23, FAM, FASSA, FORTAMUN, FIES, FAFEF, FIES, HABITAT, APAZU, Seguro Popular, Caravanas de la Salud, entre otros).</t>
  </si>
  <si>
    <r>
      <rPr>
        <b/>
        <sz val="8"/>
        <rFont val="Century Gothic"/>
        <family val="2"/>
      </rPr>
      <t>FI/F</t>
    </r>
    <r>
      <rPr>
        <b/>
        <vertAlign val="superscript"/>
        <sz val="8"/>
        <rFont val="Century Gothic"/>
        <family val="2"/>
      </rPr>
      <t>2/</t>
    </r>
  </si>
  <si>
    <t>2/ Se refiere a la "Finalidad/Función" de acuerdo con la nueva clave presupuestaria.</t>
  </si>
  <si>
    <t>FI/F</t>
  </si>
  <si>
    <t>EJERCIDO
(8)</t>
  </si>
  <si>
    <t>8/6*100
=(9)</t>
  </si>
  <si>
    <t>8/7*100
=(10)</t>
  </si>
  <si>
    <t xml:space="preserve">FIDOGA  FIDEICOMISOS EN LOS QUE PARTICIPAN LOS ÓRGANOS DE GOBIERNO Y AUTÓNOMOS </t>
  </si>
  <si>
    <r>
      <t xml:space="preserve">CUOTA POR SERVICIO
</t>
    </r>
    <r>
      <rPr>
        <b/>
        <sz val="7"/>
        <rFont val="Century Gothic"/>
        <family val="2"/>
      </rPr>
      <t>(Pesos con dos decimales)</t>
    </r>
  </si>
  <si>
    <t>VG</t>
  </si>
  <si>
    <t>PROYECTO</t>
  </si>
  <si>
    <r>
      <t xml:space="preserve"> PRESUPUESTO (Pesos con dos decimales)</t>
    </r>
    <r>
      <rPr>
        <b/>
        <vertAlign val="superscript"/>
        <sz val="8"/>
        <rFont val="Century Gothic"/>
        <family val="2"/>
      </rPr>
      <t xml:space="preserve"> </t>
    </r>
  </si>
  <si>
    <t xml:space="preserve">ORIGINAL*
</t>
  </si>
  <si>
    <t>MODIFICADO  
(1)</t>
  </si>
  <si>
    <t>EJERCIDO
(2)</t>
  </si>
  <si>
    <t>PPD PRESUPUESTO PARTICIPATIVO PARA LAS DELEGACIONES</t>
  </si>
  <si>
    <t>COLONIA O PUEBLO ORIGINARIO</t>
  </si>
  <si>
    <t>AVANCE DEL
 PROYECTO
 (%)</t>
  </si>
  <si>
    <t>ORIGINAL *
1</t>
  </si>
  <si>
    <t>MODIFICADO
2</t>
  </si>
  <si>
    <t xml:space="preserve"> EJERCIDO
3</t>
  </si>
  <si>
    <t>VAR. 
%
3/2</t>
  </si>
  <si>
    <t>* Se refiere el presupuesto asignado en el Anexo 1 del  Decreto de Presupuesto de Egresos para el ejercicio fiscal 2012.</t>
  </si>
  <si>
    <t>PE PROYECTOS ETIQUETADOS</t>
  </si>
  <si>
    <t>* Se refiere al presupuesto asignado en los anexos 2, 3, 4 y 5 del Decreto de Presupuesto de Egresos para el ejercicio fiscal 2012.</t>
  </si>
  <si>
    <t>TOTAL DE INGRESOS</t>
  </si>
  <si>
    <t>APORTACIONES DEL GDF</t>
  </si>
  <si>
    <r>
      <t>-</t>
    </r>
    <r>
      <rPr>
        <sz val="7"/>
        <rFont val="Century Gothic"/>
        <family val="2"/>
      </rPr>
      <t xml:space="preserve">         </t>
    </r>
    <r>
      <rPr>
        <sz val="8"/>
        <rFont val="Century Gothic"/>
        <family val="2"/>
      </rPr>
      <t>CORRIENTES</t>
    </r>
  </si>
  <si>
    <t>-       OTROS</t>
  </si>
  <si>
    <t>1/ Se refiere a los Ingresos que reciben del Sector Central, transferencias provenientes del Gobierno Federal que posteriormente se transfieren a las Entidades.</t>
  </si>
  <si>
    <t>TOTAL (2)</t>
  </si>
  <si>
    <t>PARTIDAS DE GASTO</t>
  </si>
  <si>
    <t>MODIFICADA</t>
  </si>
  <si>
    <t>ALCANZADA</t>
  </si>
  <si>
    <t>A/O</t>
  </si>
  <si>
    <t>A/M</t>
  </si>
  <si>
    <t>UNIDAD DE
MEDIDA</t>
  </si>
  <si>
    <t>METAS   2 0 1 2</t>
  </si>
  <si>
    <t>AIRAIR  AVANCE EN LOS INDICADORES DE LOS RESULTADOS DE LAS ACTIVIDADES INSTITUCIONALES REALIZADAS</t>
  </si>
  <si>
    <t>ÍNDICE DE 
CUMPLIMIENTO DE METAS</t>
  </si>
  <si>
    <t>ÍNDICE DE
CUMPLIMIENTO DE METAS</t>
  </si>
  <si>
    <t>ÍNDICE DE
CUMPLIMIENTO PRESUPUESTAL</t>
  </si>
  <si>
    <t>EVPP  EVALUACIÓN PROGRAMÁTICO-PRESUPUESTAL DE ACTIVIDADES INSTITUCIONALES</t>
  </si>
  <si>
    <t>EAI-RAA    EGRESOS  POR ACTIVIDAD INSTITUCIONAL CON RECURSOS DE INGRESOS DE APLICACIÓN AUTOMÁTICA</t>
  </si>
  <si>
    <t>EAI-RPR    EGRESOS  POR ACTIVIDAD INSTITUCIONAL CON RECURSOS PROPIOS DE ENTIDADES Y DE ÓRGANOS DE GOBIERNO Y AUTÓNOMOS</t>
  </si>
  <si>
    <t>UNIDAD RESPONSABLE: 32 A0 00 INSTITUTO DE ACCESO A LA INFORMACIÓN PÚBLICA Y PROTECCIÓN DE DATOS PERSONALES DEL DISTRITO FEDERAL.</t>
  </si>
  <si>
    <t>Lic. Cristóbal Robles López</t>
  </si>
  <si>
    <t>Director de Administración y Finanzas</t>
  </si>
  <si>
    <t>B) No existe variación</t>
  </si>
  <si>
    <t>5000</t>
  </si>
  <si>
    <t xml:space="preserve">B) </t>
  </si>
  <si>
    <t xml:space="preserve">A) </t>
  </si>
  <si>
    <t>No presenta variación del original respecto del ejercido</t>
  </si>
  <si>
    <t>TRANSACCIONES A ORGANOS AUTÓNOMOS</t>
  </si>
  <si>
    <t>000</t>
  </si>
  <si>
    <t>GOBIERNO</t>
  </si>
  <si>
    <t>OTROS SERVICIOS GENERALES</t>
  </si>
  <si>
    <t>ACCESO A LA INFORMACIÓN PÚBLICA GUBERNAMENTAL</t>
  </si>
  <si>
    <t>P/A</t>
  </si>
  <si>
    <t>Se deben a economías obtenidas por el Instituito en diversas partidas del capítulo 1000 derivadas de plazas vacantes.</t>
  </si>
  <si>
    <t>No existe causa de adecuación presupuestal.</t>
  </si>
  <si>
    <t>Totales</t>
  </si>
  <si>
    <t>PREMIOS</t>
  </si>
  <si>
    <t>PERSONA</t>
  </si>
  <si>
    <t>Entrega  de premios  al 1er., 2do. y 3er. lugar del 4to. Concurso de Ensayo "Universitarios Construyendo Transparencia"</t>
  </si>
  <si>
    <t>A) La disponibilidad del flujo de efectivo captado durante el periodo de enero a diciembre de 2012.</t>
  </si>
  <si>
    <t>Mtro. Oscar Mauricio Guerra Ford</t>
  </si>
  <si>
    <t>Comisionado Ciudadano Presidente</t>
  </si>
  <si>
    <t>No existe variación.</t>
  </si>
  <si>
    <r>
      <t xml:space="preserve">A) Se captaron ingresos no considerados en el POA por: La aportación de la Asamblea Legislativa del Distrito Federal VI Legislatura para el financiamiento de los trabajos de edición y publicación del libro "Ley de Transparencia y Acceso a la Información Pública del Distrito Federal Comentada", por un importe de </t>
    </r>
    <r>
      <rPr>
        <b/>
        <sz val="10"/>
        <rFont val="Century Gothic"/>
        <family val="2"/>
      </rPr>
      <t>$159,897.87</t>
    </r>
    <r>
      <rPr>
        <sz val="10"/>
        <rFont val="Century Gothic"/>
        <family val="2"/>
      </rPr>
      <t>; la aportación del Instituto Electoral del Distrito Federal por concepto de apoyo para la organización y desarrollo de la 4ta. Feria de la Transparencia del Distrito Federal, celebrada el 28 de Septiembre 2012, en el Zócalo de la Ciudad de México, lo anterior en conmemoración del Día Internacional del derecho a saber por</t>
    </r>
    <r>
      <rPr>
        <b/>
        <sz val="10"/>
        <rFont val="Century Gothic"/>
        <family val="2"/>
      </rPr>
      <t xml:space="preserve"> $20,000.00</t>
    </r>
    <r>
      <rPr>
        <sz val="10"/>
        <rFont val="Century Gothic"/>
        <family val="2"/>
      </rPr>
      <t xml:space="preserve">; la aportación de la Asamblea Legislativa del Distrito Federal VI Legislatura, derivado del convenio específico de colaboración ALDF/VIL/II-02/12 de </t>
    </r>
    <r>
      <rPr>
        <b/>
        <sz val="10"/>
        <rFont val="Century Gothic"/>
        <family val="2"/>
      </rPr>
      <t xml:space="preserve">$90,000.00, </t>
    </r>
    <r>
      <rPr>
        <sz val="10"/>
        <rFont val="Century Gothic"/>
        <family val="2"/>
      </rPr>
      <t xml:space="preserve">el cual tuvo como objeto establecer las bases específicas de colaboración para la organización de la 4ta. Feria de la Transparencia del Distrito Federal por el "Día internacional del Derecho a la información", la cual se llevó a cabo el día 28 de septiembre de 2012, en el Zócalo de la Ciudad de México; la utilidad obtenida por la dación en pago de cuatro vehículos propiedad del Instituto de Acceso a la Información Pública y Protección de Datos Personales del Distrito Federal en la renovación del parque vehícular del Instituto por </t>
    </r>
    <r>
      <rPr>
        <b/>
        <sz val="10"/>
        <rFont val="Century Gothic"/>
        <family val="2"/>
      </rPr>
      <t>$340,000.00;</t>
    </r>
    <r>
      <rPr>
        <sz val="10"/>
        <rFont val="Century Gothic"/>
        <family val="2"/>
      </rPr>
      <t xml:space="preserve"> y los rendimientos financieros que obtuvo el Instituto en el período de enero a diciembre de 2012 por </t>
    </r>
    <r>
      <rPr>
        <b/>
        <sz val="10"/>
        <rFont val="Century Gothic"/>
        <family val="2"/>
      </rPr>
      <t>$201,344.09.</t>
    </r>
  </si>
  <si>
    <t>El presupuesto original autorizado mediante el oficio SFDF/SE/0117/2012, de fecha 2 de enero de 2012, se incrementó mediante afectación presupuestal.</t>
  </si>
  <si>
    <t>No presenta variación del modificado respecto del ejercido.</t>
  </si>
  <si>
    <t>AYUDAS SOCIALES A INSTITUCIONES SIN FINES DE LUCRO</t>
  </si>
  <si>
    <t>ORGANIZACIONES DE LA SOCIEDAD CIVIL</t>
  </si>
  <si>
    <t>Entrega de apoyos a Organizaciones de la Sociedad Civil (OSC´s) en el marco del Programa de Participación Social por la Transparencia del Distrito Federal 2012, convocado por el INFODF. Los apoyos se otorgaron a las siguientes OSC´s: Colectivo Haciendo Redes, A.C. ($ 103,000.00); Etnica, Institución de Asistencia Privada, A.C. ($ 103,400.00); Fortalecimiento para la Organización Comunitaria Ollin, A.C. ($ 123,200.00); Red de Jóvenes por los Derechos Sexuales y Reproductivos, A.C. ($ 122,900.00); Programa Interdisciplinario de Investigación Acción Feminista, A.C. ($ 109,000.00); Todas las Vibraciones Organizadas con Esperanza Suenan, A.C. ($ 122,500.00); y Visión Solidaria, A.C. ($ 116,000.00).</t>
  </si>
  <si>
    <t>A) Aportación de la Asamblea Legislativa del Distrito Federal para el financiamiento de los trabajos de edición y publicación del libro "Ley de Transparencia y Acceso a la Información Pública del Distrito Federal Comentada"; por la venta de bases de la Licitación Pública núm. INFODF/LPI/01/2012, correspondiente al seguro de gastos medicos mayores para los servidores públicos del Instituto; la aportación del Instituto Electoral del Distrito Federal por concepto de apoyo para la organización y desarrollo de la 4ta. Feria de la Transparencia del Distrito Federal, celebrada el 28 de Septiembre 2012, en el Zócalo de la Ciudad de México, lo anterior en conmemoración del Día Internacional del derecho a saber: la aportación de la Asamblea Legislativa del Distrito Federal VI Legislatura, derivado del convenio especifico de colaboración ALDF/VIL/II-02/12, el cual tiene como objeto establecer las bases especificas de colaboración para la organización de la 4ta. Feria de la Transparencia del Distrito Federal en conmemoración del "Día internacional del Derecho a la información", la cual se llevó a cabo el dia 28 de septiembre de 2012, en el Zocalo de la Ciudad de México; así como la utilidad obtenida por la dación en pago de cuatro vehículos propiedad del INFODF en la renovación del parque vehícular del Instituto.</t>
  </si>
  <si>
    <r>
      <t>RECOMENDACIÓN AEPOA-132-10-01-INFODF:</t>
    </r>
    <r>
      <rPr>
        <sz val="8.5"/>
        <rFont val="Century Gothic"/>
        <family val="2"/>
      </rPr>
      <t xml:space="preserve"> Es necesario que el Instituto de Acceso a la Información Pública y Protección de Datos Personales del Distrito Federal, por conducto de la Dirección de Administración y Finanzas, adopte mecanismos de control para garantizar que el órgano autónomo cuente con procedimientos o lineamientos escritos y autorizados que regulen la programación, contratación de prestadores de servicios profesionales, su registro, pago del gasto y especificaciones para prestar el servicio, a fin de coadyuvar al cumplimiento de los Lineamientos en materia de Racionalidad, Austeridad y Disciplina Presupuestal del Instituto de Acceso a la Información Pública y Protección de Datos Personales del Distrito Federal.</t>
    </r>
  </si>
  <si>
    <r>
      <t>RECOMENDACIÓN AEPOA-132-10-02-INFODF: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las cláusulas de los contratos por honorarios que celebre contengan información clara, precisa y congruente, a fin de reforzar el control interno.</t>
    </r>
  </si>
  <si>
    <r>
      <t>RECOMENDACIÓN AEPOA-132-10-03-INFODF: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los documentos anexos a los contratos por prestación de servicios celebrados estén debidamente identificados como parte integrante de éstos, que sean referenciados en los propios contratos y que estén debidamente autorizados por la autoridad competente.</t>
    </r>
  </si>
  <si>
    <r>
      <t>RECOMENDACIÓN AEPOA-132-10-04-INFODF:</t>
    </r>
    <r>
      <rPr>
        <sz val="8.5"/>
        <rFont val="Century Gothic"/>
        <family val="2"/>
      </rPr>
      <t xml:space="preserve"> Es necesario que el Instituto de Acceso a la Información Pública y Protección de Datos Personales del Distrito Federal, por conducto de la Dirección de Administración y Finanzas, implemente mecanismos de control y supervisión para garantizar que los contratos por la prestación de servicios incluyan todos los requisitos establecidos en los Lineamientos en materia de Adquisiciones, Arrendamientos y Prestación de Servicios del Instituto de Acceso a la Información Pública del Distrito Federal y en el procedimiento “Adquisiciones” del Manual de Procedimientos para los Departamentos de Recursos Financieros y Contabilidad y de Recursos Materiales y Servicios Generales.</t>
    </r>
  </si>
  <si>
    <r>
      <t>RECOMENDACIÓN AEPOA-132-10-05-INFODF: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la suscripción de los contratos por la prestación de servicios se realice previo al inicio de la prestación de los servicios, conforme a los Lineamientos en materia de Adquisiciones, Arrendamientos y Prestación de Servicios del Instituto de Acceso a la Información Pública del Distrito Federal.</t>
    </r>
  </si>
  <si>
    <r>
      <t>RECOMENDACIÓN AEPOA-132-10-06-INFODF: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los oficios que emite el Presidente del Instituto de Acceso a la Información Pública del Distrito Federal para instruir en inicio de los trámites para contratar a los prestadores de servicios, se elaboren previo a la formalización del contrato, a fin de reforzar el control interno.</t>
    </r>
  </si>
  <si>
    <r>
      <t>RECOMENDACIÓN AEPOA-132-10-07-INFODF: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los contratos por la prestación de servicios se celebren por los importes autorizados y comunicados por el Presidente del Instituto de Acceso a la Información Pública del Distrito Federal.</t>
    </r>
  </si>
  <si>
    <r>
      <t>RECOMENDACIÓN AEPOA-132-10-08-INFODF: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los pagos de los contratos por la prestación de servicios celebrados se realicen de conformidad con las condiciones contractuales y con apego a sus Lineamientos en materia de Recursos Financieros.</t>
    </r>
  </si>
  <si>
    <r>
      <t>RECOMENDACIÓN AEPOA-132-10-09-INFODF: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la información asentada en las actas celebradas en cada uno de los actos de los procedimientos de adjudicación corresponda a los resultados de las evaluaciones de la documentación proporcionada por los participantes, a fin de dar mayor transparencia a las adjudicaciones realizadas.</t>
    </r>
  </si>
  <si>
    <r>
      <t>RECOMENDACIÓN AEPOA-132-10-10-INFODF: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para garantizar que toda la documentación original generada en los procedimientos de adjudicación y en relación con el cumplimiento de las obligaciones contractuales sea debidamente integrada y resguardada en el expediente respectivo, en cumplimiento de los Lineamientos en materia de Adquisiciones, Arrendamientos y Prestación de Servicios del Instituto de Acceso a la Información Pública del Distrito Federal.</t>
    </r>
  </si>
  <si>
    <r>
      <t>RECOMENDACIÓN AEPOA-132-10-11-INFODF: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para garantizar que se deje constancia de la recepción de las garantías de cumplimiento de contratos a fin de confirmar que son entregadas en tiempo y forma por los proveedores, de conformidad con los Lineamientos en materia de Adquisiciones, Arrendamientos y Prestación de Servicios del Instituto de Acceso a la Información Pública del Distrito Federal.</t>
    </r>
  </si>
  <si>
    <r>
      <t>RECOMENDACIÓN AEPOA-132-10-12-INFODF: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la documentación comprobatoria de la prestación de servicios incluya la descripción detallada de éstos conforme a las condiciones pactadas.</t>
    </r>
  </si>
  <si>
    <r>
      <t>RECOMENDACIÓN AEPOA-132-10-13-INFODF: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los documentos mediante los cuales conste la prestación y aceptación de los servicios contratados por el órgano autónomo detallen los servicios correspondientes y, en su caso, la fecha en las fueron prestados, a fin de reforzar el control interno establecido por el Instituto de Acceso a la Información Pública del Distrito Federal.</t>
    </r>
  </si>
  <si>
    <r>
      <t>RECOMENDACIÓN AEPOA-132-0-14-INFODF: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para garantizar que en el formato “Cuadro comparativo cotizaciones” establecido en el procedimiento de “Adquisiciones” del Manual de Procedimientos para los Departamentos de Recursos Financieros y Contabilidad y de Recursos Materiales y Servicios Generales se incluyan como requisitos los nombres y firmas de las personas encargadas de la elaboración, revisión y autorización de dicho formato, a fin de delimitar los tramos de control y responsabilidad.</t>
    </r>
  </si>
  <si>
    <r>
      <t>RECOMENDACIÓN AEPOA-132-10-15-INFODF: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para garantizar que las cotizaciones incluyan el nombre y firma del prestador de servicios, o en su caso del representante legal, a fin de garantizar el sostenimiento de los precios pactados.</t>
    </r>
  </si>
  <si>
    <r>
      <t>RECOMENDACIÓN AEPOA-132-10-16-INFODF: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la documentación integrada en los expedientes de los procedimientos de adjudicación corresponda a las operaciones realizadas por el órgano autónomo.</t>
    </r>
  </si>
  <si>
    <r>
      <t>RECOMENDACIÓN AEPOA-132-10-17-INFODF:</t>
    </r>
    <r>
      <rPr>
        <sz val="8.5"/>
        <rFont val="Century Gothic"/>
        <family val="2"/>
      </rPr>
      <t xml:space="preserve"> Es necesario que el Instituto de Acceso a la Información Pública y Protección de Datos Personales el Distrito Federal, por conducto de la Dirección de Administración y Finanzas, implemente mecanismos de control y supervisión para garantizar que los contratos por la prestación de servicios incluyan todos los requisitos establecidos en los Lineamientos en materia de Adquisiciones, Arrendamientos y Prestación de Servicios del Instituto de Acceso a la Información Pública del Distrito Federal y en el procedimiento “Adquisiciones” del Manual de Procedimientos para los Departamentos de Recursos Financieros y Contabilidad y de Recursos Materiales y Servicios Generales.</t>
    </r>
  </si>
  <si>
    <r>
      <t>RECOMENDACIÓN AEPOA-132-10-18-INFODF: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las cláusulas de los contratos celebrados por adjudicaciones directas, derivadas de procedimientos de invitación restringida a cuando menos tres proveedores declarados desiertos, coincidan con los requisitos y obligaciones originalmente consideradas en las bases de los procedimientos que les anteceden, conforme los Lineamientos en materia de Adquisiciones, Arrendamientos y Prestación de Servicios del Instituto de Acceso a la Información Pública del Distrito Federal.</t>
    </r>
  </si>
  <si>
    <r>
      <t>RECOMENDACIÓN AEPOA-132-10-19-INFODF: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para garantizar que se deje constancia de la recepción de las garantías de cumplimiento de contratos a fin de confirmar que son entregadas en tiempo y forma por los proveedores, de conformidad con los Lineamientos en materia de Adquisiciones, Arrendamientos y Prestación de Servicios del Instituto de Acceso a la Información Pública del Distrito Federal.</t>
    </r>
  </si>
  <si>
    <r>
      <t>RECOMENDACIÓN AEPOA-132-10-20-INFODF: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las pólizas de fianza entregadas por los prestadores de servicios incluyan las fechas del contrato y del procedimiento del cual se derivó éste, a fin de evidenciar que dichas garantías corresponden a los contratos que amparan.</t>
    </r>
  </si>
  <si>
    <r>
      <t>RECOMENDACIÓN AEPOA-132-10-21-INFODF: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los pagos de los contratos por la prestación de servicios celebrados se realicen de conformidad con las condiciones contractuales y con apego a sus Lineamientos en materia de Recursos Financieros.</t>
    </r>
  </si>
  <si>
    <r>
      <t>RECOMENDACIÓN AEPOA-132-10-22-INFODF: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la documentación comprobatoria de la prestación de servicios incluya la descripción detallada de éstos conforme a las condiciones pactadas.</t>
    </r>
  </si>
  <si>
    <r>
      <t>RECOMENDACIÓN AEPOA-132-10-23-INFODF: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se cuente con evidencia documental del cumplimiento de las obligaciones contractuales por parte de los prestadores de servicios.</t>
    </r>
  </si>
  <si>
    <r>
      <t>RECOMENDACIÓN AEPOA-132-10-24-INFODF:</t>
    </r>
    <r>
      <rPr>
        <sz val="8.5"/>
        <rFont val="Century Gothic"/>
        <family val="2"/>
      </rPr>
      <t xml:space="preserve"> Es necesario que el Instituto de Acceso a la Información Pública y Protección de Datos Personales del Distrito Federal, por conducto de la Dirección de Administración y Finanzas, implemente mecanismos de control y supervisión para garantizar que los contratos por la prestación de servicios incluyan todos los requisitos establecidos en los Lineamientos en materia de Adquisiciones, Arrendamientos y Prestación de Servicios del Instituto de Acceso a la Información Pública del Distrito Federal y en el procedimiento “Adquisiciones” del Manual de Procedimientos para los Departamentos de Recursos Financieros y Contabilidad y de Recursos Materiales y Servicios Generales.</t>
    </r>
  </si>
  <si>
    <r>
      <t>RECOMENDACIÓN AEPOA-132-10-25-INFODF: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para garantizar que, en los casos en que se exima a los prestadores de servicios de presentar fianza de cumplimiento del contrato, se deje constancia de la manifestación del área a cargo, en cumplimiento del artículo 38 de los Lineamientos en materia de Adquisiciones, Arrendamientos y Prestación de Servicios del Instituto de Acceso a la Información Pública del Distrito Federal.</t>
    </r>
  </si>
  <si>
    <r>
      <t>RECOMENDACIÓN AEPOA-132-10-26-INFODF: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se verifique que los prestadores de servicios cuenten con toda la documentación establecida en los contratos y sus anexos técnicos.</t>
    </r>
  </si>
  <si>
    <r>
      <t>RECOMENDACIÓN AEPOA-132-10-27-INFODF: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para garantizar que toda la documentación original generada en los procedimientos de adjudicación y en relación con el cumplimiento de las obligaciones contractuales sea debidamente integrada y resguardada en el expediente respectivo, en cumplimiento de los Lineamientos en materia de Adquisiciones, Arrendamientos y Prestación de Servicios del Instituto de Acceso a la Información Pública del Distrito Federal.</t>
    </r>
  </si>
  <si>
    <r>
      <t>RECOMENDACIÓN AEPOA-132-10-28-INFODF: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los pagos de los contratos por la prestación de servicios celebrados se realicen de conformidad con las condiciones contractuales y con apego a sus Lineamientos en materia de Recursos Financieros.</t>
    </r>
  </si>
  <si>
    <r>
      <t>RECOMENDACIÓN AEPOA-132-10-29-INFODF:</t>
    </r>
    <r>
      <rPr>
        <sz val="8.5"/>
        <rFont val="Century Gothic"/>
        <family val="2"/>
      </rPr>
      <t xml:space="preserve"> Es necesario que el Instituto de Acceso a la Información Pública y Protección de Datos Personales del Distrito Federal, por conducto de la Dirección de Administración y Finanzas, implante mecanismos de control y supervisión para garantizar que las condiciones contractuales para la prestación de servicios se sujeten a lo dispuesto en los Lineamientos en materia de Recursos Financieros del Instituto de Acceso a la Información Pública del Distrito Federal.</t>
    </r>
  </si>
  <si>
    <r>
      <t>RECOMENDACIÓN AEPOA-132-10-30-INFODF: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la documentación comprobatoria de la prestación de servicios incluya la descripción detallada de éstos conforme a las condiciones pactadas.</t>
    </r>
  </si>
  <si>
    <r>
      <t>RECOMENDACIÓN AEP0A-135-11-01-INFODF: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el Departamento de Recursos Materiales y Servicios Generales realice el sondeo de mercado antes de llevar a cabo los procedimientos de adjudicación y que sean debidamente integrados y resguardados en el expediente respectivo, de acuerdo con lo establecido en la normatividad aplicable.</t>
    </r>
  </si>
  <si>
    <r>
      <t>RECOMENDACIÓN AEPOA-135-11 -02-INFODF:</t>
    </r>
    <r>
      <rPr>
        <sz val="8.5"/>
        <rFont val="Century Gothic"/>
        <family val="2"/>
      </rPr>
      <t xml:space="preserve"> Es conveniente que el Instituto de Acceso a la Información Pública y Protección de Datos Personales del Distrito Federal, por conducto de la Dirección de Administración y Finanzas adopte mecanismos de control para verificar que los pagos por concepto de compra de bases para los procedimientos de licitación pública se realicen en la cuenta bancaria señalada en la convocatoria del procedimiento correspondiente.</t>
    </r>
  </si>
  <si>
    <r>
      <t>RECOMENDACIÓN AEP0A-135-11-03-INFODF:</t>
    </r>
    <r>
      <rPr>
        <sz val="8.5"/>
        <rFont val="Century Gothic"/>
        <family val="2"/>
      </rPr>
      <t xml:space="preserve"> Es conveniente que el Instituto de Acceso a la Información Pública y Protección de Datos Personales del Distrito Federal, por conducto de la Dirección de Administración y Finanzas, implemente mecanismos de control para garantizar que las convocatorias para los procedimientos licitatorios publicadas en el portal de internet del instituto incluyan la misma información de las convocatorias que se publican en la Gaceta Oficial del Distrito Federal, a fin de garantizar que todos los interesados en participar cuenten con la misma información y estén en igualdad de condiciones.</t>
    </r>
  </si>
  <si>
    <r>
      <t>RECOMENDACIÓN AEP0A-135-11-04-INFODF:</t>
    </r>
    <r>
      <rPr>
        <sz val="8.5"/>
        <rFont val="Century Gothic"/>
        <family val="2"/>
      </rPr>
      <t xml:space="preserve"> Es conveniente que el Instituto de Acceso a la Información Pública y Protección de Datos Personales del Distrito Federal, por conducto de la Dirección de Administración y Finanzas, establezca mecanismos de control y supervisión para garantizar que se revise y actualice la normatividad en materia de Adquisiciones, Arrendamientos y Prestación, a fin de que las disposiciones contenidas en ella sean precisas y congruentes.</t>
    </r>
  </si>
  <si>
    <r>
      <t>RECOMENDACIÓN AEP0A-135-11-05-INFODF: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las requisiciones de compra de bienes y contratación de servicios contengan la información establecida en el instructivo de llenado conforme a lo establecido en la normatividad aplicable.</t>
    </r>
  </si>
  <si>
    <r>
      <t>RECOMENDACIÓN AEP0A-135-11-06-INFODF: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los requisitos que se detallen en las bases de los procedimientos de invitación restringida sean fundamentados correctamente conforme a los Lineamientos en materia de Adquisiciones, Arrendamientos y Prestación de Servicios del Instituto de Accesos a la Información Pública y Protección de Datos Personales del Distrito Federal, de acuerdo con su naturaleza.</t>
    </r>
  </si>
  <si>
    <r>
      <t>RECOMENDACIÓN AEP0A-135-11-07-INFODF: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para garantizar que todas las actas que se levanten en cada una de las etapas de los procedimientos de adjudicación cuenten con la firma de todos los asistentes a los actos, conforme lo establecen los Lineamientos en materia de Adquisiciones, Arrendamientos y Prestación de Servicios del y Protección de Datos Personales del Distrito Federal.</t>
    </r>
  </si>
  <si>
    <r>
      <t>RECOMENDACIÓN AEP0A-135-11-08-INFODF:</t>
    </r>
    <r>
      <rPr>
        <sz val="8.5"/>
        <rFont val="Century Gothic"/>
        <family val="2"/>
      </rPr>
      <t xml:space="preserve"> Es conveniente que el Instituto de Acceso a la Información Pública y Protección de Datos Personales del Distrito Federal, por conducto de la Dirección de Administración y Finanzas, adopte medidas de control y supervisión para garantizar que todas las cotizaciones presentadas al instituto incluyan el importe correspondiente en cada uno de los conceptos que integran la cotización, a fin de verificar y validar que los importes ofertados son convenientes para el órgano autónomo.</t>
    </r>
  </si>
  <si>
    <r>
      <t>RECOMENDACIÓN AEP0A-135-11-09-INFODF:</t>
    </r>
    <r>
      <rPr>
        <sz val="8.5"/>
        <rFont val="Century Gothic"/>
        <family val="2"/>
      </rPr>
      <t xml:space="preserve"> Es necesario que el Instituto de Acceso a la Información Pública y Protección de Datos Personales del Distrito Federal, por conducto de la Dirección de Administración y Finanzas, implante mecanismos de control y supervisión para garantizar que en caso de existir más de un convenio modificatorio a un mismo contrato, se identifiquen con el número consecutivo que les corresponda, que estén debidamente suscritos por todos los servidores públicos que hayan formalizado el contrato que les dio origen y que estén debidamente integrados y resguardados en el expediente respectivo, conforme a lo establecido en los Lineamientos en materia de Adquisiciones, Arrendamientos y Prestación de Servicios del Instituto de Acceso a la Información Pública y Protección de Datos Personales del Distrito Federal.</t>
    </r>
  </si>
  <si>
    <r>
      <t>RECOMENDACIÓN AEP0A-135-11-10-INFODF: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para garantizar que los contratos celebrados por el instituto se suscriban previo a la prestación de los servicios contratados, de acuerdo con lo establecido en los Lineamientos en materia de Adquisiciones, Arrendamientos y Prestación de Servicios del Instituto de Acceso a la Información Pública y Protección de Datos Personales del Distrito Federal.</t>
    </r>
  </si>
  <si>
    <r>
      <t>RECOMENDACIÓN AEP0A-135-11-11-INFODF:</t>
    </r>
    <r>
      <rPr>
        <sz val="8.5"/>
        <rFont val="Century Gothic"/>
        <family val="2"/>
      </rPr>
      <t xml:space="preserve"> Es conveniente que el Instituto de Acceso a la Información Pública y Protección de Datos Personales del Distrito Federal, por conducto de la Dirección de Administración y Finanzas, adopte medidas de control para garantizar que se deje constancia de la fecha de recepción de las fianzas, a fin de verificar que se presenten dentro del plazo establecido en la normatividad interna.</t>
    </r>
  </si>
  <si>
    <r>
      <t>RECOMENDACIÓN AEP0A-135-11-12-INFODF:</t>
    </r>
    <r>
      <rPr>
        <sz val="8.5"/>
        <rFont val="Century Gothic"/>
        <family val="2"/>
      </rPr>
      <t xml:space="preserve"> Es conveniente que el Instituto de Acceso a la Información Pública y Protección de Datos Personales del Distrito Federal, por conducto de la Dirección de Administración y Finanzas, adopte medidas de control para garantizar que cuando se pacte en los contratos la entrega de los endosos de las garantías, éstos sean presentados por los prestadores de servicios, a fin dar cumplimiento de las condiciones pactadas en dichos instrumentos jurídicos.</t>
    </r>
  </si>
  <si>
    <r>
      <t>RECOMENDACIÓN AEP0A-135-11-13-INFODF:</t>
    </r>
    <r>
      <rPr>
        <sz val="8.5"/>
        <rFont val="Century Gothic"/>
        <family val="2"/>
      </rPr>
      <t xml:space="preserve"> Es necesario que el Instituto de Acceso a la Información Pública y Protección de Datos Personales del Distrito Federal, por conducto de la Dirección de Administración y Finanzas, implemente mecanismos de control y supervisión para garantizar que los contratos celebrados por el instituto indiquen el procedimiento de adjudicación del cual se derivaron, a fin de que sean debidamente fundamentados conforme a los Lineamientos en materia de Adquisiciones, Arrendamiento y Prestación de Servicios del Instituto de Acceso a la Información Pública y Protección de Datos Personales del Distrito Federal.</t>
    </r>
  </si>
  <si>
    <r>
      <t>RECOMENDACIÓN AEP0A-135-11-14-INFODF:</t>
    </r>
    <r>
      <rPr>
        <sz val="8.5"/>
        <rFont val="Century Gothic"/>
        <family val="2"/>
      </rPr>
      <t xml:space="preserve"> Es necesario que el Instituto de Acceso a la Información Pública y Protección de Datos Personales del Distrito Federal, en cumplimiento de las atribuciones que le confiere el Reglamento Interior del INFODF, implante mecanismos de control y supervisión para garantizar que la normatividad interna del instituto establezca la entrega de la garantía de cumplimiento de los convenios modificatorios de los contratos celebrados, a fin de dar cumplimiento a la normatividad aplicable.</t>
    </r>
  </si>
  <si>
    <r>
      <t>RECOMENDACIÓN AEP0A-135-11-15-INFODF:</t>
    </r>
    <r>
      <rPr>
        <sz val="8.5"/>
        <rFont val="Century Gothic"/>
        <family val="2"/>
      </rPr>
      <t xml:space="preserve"> Es necesario que el Instituto de Acceso a la Información Pública y Protección de Datos Personales del Distrito Federal, por conducto de la Dirección de Administración y Finanzas, en coordinación con las áreas operativas, implemente mecanismos de control y supervisión para garantizar que se efectúe una adecuada planeación y diseño de los artículos requeridos, a fin de evitar cambios en las características técnicas que deriven en un incremento de costos para el órgano autónomo, a fin de dar cumplimiento a lo establecido en los Lineamientos en materia de Adquisiciones, Arrendamientos y Prestación de Servicios del Instituto de Acceso a la Información Pública y Protección de Datos Personales del Distrito Federal.</t>
    </r>
  </si>
  <si>
    <r>
      <t>RECOMENDACIÓN AEP0A-135-11-16-INFODF:</t>
    </r>
    <r>
      <rPr>
        <sz val="8.5"/>
        <rFont val="Century Gothic"/>
        <family val="2"/>
      </rPr>
      <t xml:space="preserve"> Es conveniente que el Instituto de Acceso a la Información Pública y Protección de Datos Personales del Distrito Federal, por conducto de la Dirección de Administración y Finanzas, implemente mecanismos de control y supervisión para garantizar que los convenios modificatorios de los contratos celebrados incluyan las fechas correctas en las que se deban prestar los servicios o la entrega de los artículos solicitados.</t>
    </r>
  </si>
  <si>
    <r>
      <t>RECOMENDACIÓN AEP0A-135-11-17-INFODF:</t>
    </r>
    <r>
      <rPr>
        <sz val="8.5"/>
        <rFont val="Century Gothic"/>
        <family val="2"/>
      </rPr>
      <t xml:space="preserve"> Es conveniente que el Instituto de Acceso a la Información Pública y Protección de Datos Personales del Distrito Federal, por conducto de la Dirección de Administración y Finanzas, adopte medidas de control para garantizar que las cotizaciones presentadas por los prestadores de servicios incluyan información correcta de los servicios o bienes requeridos por el instituto, a fin de que los convenios modificatorios que de ellas deriven estén debidamente soportados y aporten mayor transparencia a las operaciones del órgano autónomo.</t>
    </r>
  </si>
  <si>
    <r>
      <t>RECOMENDACIÓN AEPOA-135-11-18-INFODF:</t>
    </r>
    <r>
      <rPr>
        <sz val="8.5"/>
        <rFont val="Century Gothic"/>
        <family val="2"/>
      </rPr>
      <t xml:space="preserve"> Es necesario que el Instituto de Acceso a la Información Pública y Protección de Datos Personales del Distrito Federal, por conducto de la Dirección de Administración y Finanzas, implemente mecanismos de control para garantizar que las cotizaciones que soportan los convenios modificatorios celebrados por el órgano autónomo sean debidamente integradas y resguardadas en el expediente respectivo, en cumplimiento de los Lineamientos en materia de Adquisiciones, Arrendamientos y Prestación de Servicios del Instituto de Acceso a la Información Pública y Protección de Datos Personales del Distrito Federal.</t>
    </r>
  </si>
  <si>
    <r>
      <t>RECOMENDACIÓN AEP0A-135-11-19-INFODF:</t>
    </r>
    <r>
      <rPr>
        <sz val="8.5"/>
        <rFont val="Century Gothic"/>
        <family val="2"/>
      </rPr>
      <t xml:space="preserve"> Es necesario que el Instituto de Acceso a la Información Pública y Protección de Datos Personales del Distrito Federal, por conducto de la Dirección de Administración y Finanzas, adopte medidas de control para contar con evidencia documental de la fecha en que los proveedores hacen entrega de los bienes y servicios contratados, a fin de dejar constancia del cumplimiento en tiempo y forma de los contratos y convenios modificatorios celebrados.</t>
    </r>
  </si>
  <si>
    <r>
      <t>RECOMENDACIÓN AEP0A-135-11-20-INFODF: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para garantizar que toda la correspondencia generada en los procedimientos de adjudicación cuente con evidencia de la fecha en que es recibida por las áreas, a fin de dejar constancia de que las operaciones se llevan a cabo en tiempo y forma conforme a las condiciones pactadas.</t>
    </r>
  </si>
  <si>
    <r>
      <t>RECOMENDACIÓN AEP0A-135-11-21-INFODF: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para garantizar que los pagos realizados a los prestadores de servicios y proveedores estén debidamente soportados con la documentación que comprueba que el gasto fue devengado, de conformidad con los Lineamientos en materia de Recursos Financieros del Instituto de Acceso a la Información Pública y Protección de Datos Personales del Distrito Federal.</t>
    </r>
  </si>
  <si>
    <r>
      <t>RECOMENDACIÓN AEP0A-135-11-22-INFODF: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los contratos celebrados y sus anexos presenten las especificaciones correctas de los servicios requeridos por el instituto, a fin de evitar que los servicios recibidos sean de características diferentes.</t>
    </r>
  </si>
  <si>
    <r>
      <t>RECOMENDACIÓN AEP0A-135-11-23-INFODF:</t>
    </r>
    <r>
      <rPr>
        <sz val="8.5"/>
        <rFont val="Century Gothic"/>
        <family val="2"/>
      </rPr>
      <t xml:space="preserve"> Es necesario que el Instituto de Acceso a la Información Pública y Protección de Datos Personales del Distrito Federal, por conducto de la Dirección de Administración y Finanzas, adopte medidas de control y supervisión para garantizar que se indique en los contratos celebrados clara y correctamente el inicio de su vigencia.</t>
    </r>
  </si>
  <si>
    <r>
      <t>RECOMENDACIÓN AEP0A-135-11-24-INFODF:</t>
    </r>
    <r>
      <rPr>
        <sz val="8.5"/>
        <rFont val="Century Gothic"/>
        <family val="2"/>
      </rPr>
      <t xml:space="preserve"> Es conveniente que el Instituto de Acceso a la Información Pública y Protección de Datos Personales del Distrito Federal, por conducto de la Dirección de Administración y Finanzas, adopte medidas de control para garantizar que la persona a quien se entrega el cheque por concepto de pago de servicios, esté debidamente acreditada para ello.</t>
    </r>
  </si>
  <si>
    <r>
      <t>RECOMENDACIÓN AEP0A-135-11-25-INFODF:</t>
    </r>
    <r>
      <rPr>
        <sz val="8.5"/>
        <rFont val="Century Gothic"/>
        <family val="2"/>
      </rPr>
      <t xml:space="preserve"> Es necesario que el Instituto de Acceso a la Información Pública y Protección de Datos Personales del Distrito Federal, por conducto de la Dirección de Administración y Finanzas, implemente mecanismos de control para garantizar que las cotizaciones ofertadas por los prestadores de servicios incluyan los precios unitarios y el importe total de los servicios cotizados, y que los convenios modificatorios celebrados se elaboren en los mismos términos de las cotizaciones, a fin de aportar mayor transparencia a las operaciones del órgano autónomo.</t>
    </r>
  </si>
  <si>
    <r>
      <t>RECOMENDACIÓN AEP0A-135-11-26-INFODF:</t>
    </r>
    <r>
      <rPr>
        <sz val="8.5"/>
        <rFont val="Century Gothic"/>
        <family val="2"/>
      </rPr>
      <t xml:space="preserve"> Es necesario que el Instituto de Acceso a la Información Pública y Protección de Datos Personales del Distrito Federal, por conducto de la Dirección de Administración y Finanzas, adopte medidas de control para dejar constancia de la fecha y del área en que se reciben las cotizaciones presentadas por los prestadores de servicios.</t>
    </r>
  </si>
  <si>
    <r>
      <t>RECOMENDACIÓN AEP0A-135-11-27-INFODF:</t>
    </r>
    <r>
      <rPr>
        <sz val="8.5"/>
        <rFont val="Century Gothic"/>
        <family val="2"/>
      </rPr>
      <t xml:space="preserve"> Es conveniente que el Instituto de Acceso a la Información Pública y Protección de Datos Personales del Distrito Federal, por conducto de la Dirección de Capacitación y Cultura de la Transparencia, establezca mecanismos de control y supervisión para garantizar que los registros de existencia y de distribución de los artículos sean congruentes con el número de unidades contratadas.</t>
    </r>
  </si>
  <si>
    <r>
      <t>RECOMENDACIÓN AEP0A-135-11-28-INFODF:</t>
    </r>
    <r>
      <rPr>
        <sz val="8.5"/>
        <rFont val="Century Gothic"/>
        <family val="2"/>
      </rPr>
      <t xml:space="preserve"> Es necesario que el Instituto de Acceso a la Información Pública y Protección de Datos Personales del Distrito Federal, por conducto de la Dirección de Administración y Finanzas, adopte medidas de control y supervisión para garantizar que toda la documentación soporte de los contratos y de sus convenios modificatorios se encuentre debidamente integrada y resguardada en el expediente respectivo, en cumplimiento de los Lineamientos en materia de Adquisiciones, Arrendamientos y Prestación de Servicios del Instituto de Acceso a la Información Pública y Protección de Datos Personales del Distrito Federal.</t>
    </r>
  </si>
  <si>
    <r>
      <t>RECOMENDACIÓN AEP0A-135-11-29-INFODF:</t>
    </r>
    <r>
      <rPr>
        <sz val="8.5"/>
        <rFont val="Century Gothic"/>
        <family val="2"/>
      </rPr>
      <t xml:space="preserve"> Es conveniente que el Instituto de Acceso a la Información Pública y Protección de Datos Personales del Distrito Federal, por conducto de la Dirección de Administración y Finanzas, establezca mecanismos de control y supervisión para garantizar que los anexos técnicos que forman parte integral de los convenios modificatorios de los contratos celebrados cuenten con la firma o rúbrica de las personas que suscriben los contratos.</t>
    </r>
  </si>
  <si>
    <r>
      <t>RECOMENDACIÓN AEP0A-135-11-30-INFODF:</t>
    </r>
    <r>
      <rPr>
        <sz val="8.5"/>
        <rFont val="Century Gothic"/>
        <family val="2"/>
      </rPr>
      <t xml:space="preserve"> Es necesario que el Instituto de Acceso a la Información Pública y Protección de Datos Personales del Distrito Federal, por conducto de la Dirección de Administración y Finanzas, establezca mecanismos de control y supervisión para garantizar que los contratos celebrados que incluyan contratación de servicios y adquisición de bienes especifiquen claramente el costo de cada uno de los conceptos, atendiendo a la naturaleza del gasto, a fin de dar mayor transparencia a las operaciones del instituto.</t>
    </r>
  </si>
  <si>
    <t>X</t>
  </si>
  <si>
    <t>El 19 de abril de 2013, mediante el oficio número CMH/13/0293 la Contaduría Mayor de Hacienda de la Asamblea Legislativa del Distrito Federal notificó al Instituto de Acceso a la Información Pública y Protección de Datos Personales del Distrito Federal (INFODF) el Informe Final de Auditoría a la Cuenta Pública del ejercicio fiscal 2011  del INFODF, sin que hasta el momento el órgano fiscalizador haya solicitado la atención de las recomendaciones emitidas.</t>
  </si>
  <si>
    <t>El 31 de enero de 2013, mediante el oficio AEPOA/13/135, la Contaudría Mayor de Hacienda de la Asamblea Legislativa del Distrito Federal solicitó al Instituto de Acceso a la Información Pública y Protección de Datos Personales del Distrito Federal (INFODF) información y documentación adicional para atender esta recomendación; mediante el oficio INFODF/DAF/100/2013 el INFODF envío a la Contaduría Mayor de Hacienda de la Asamblea Legislativa del Distrito Federal información y documentación adicional para atender esta recomendación, sin que a la fecha se tenga algún pronunciamiento al respecto del órgano fiscalizador.</t>
  </si>
  <si>
    <t>El 03 de mayo de 2013, mediante el oficio CMH/13/0339, la Contaduría Mayor de Hacienda de la Asamblea Legislativa del Distrito Federal dio por atendida esta recomendación.</t>
  </si>
  <si>
    <t>El 29 de noviembre de 2012, mediante el oficio número CMH/12/1114, la Contaduría Mayor de Hacienda de la Asamblea Legislativa del Distrito Federal dio por atendida esta recomendación.</t>
  </si>
  <si>
    <r>
      <t xml:space="preserve">El presupuesto original destinado para el capítulo 1000 se modifica por: las economías obtenidas por el Instituto en diversas partidas derivadas de plazas vacantes por un importe de </t>
    </r>
    <r>
      <rPr>
        <b/>
        <sz val="10"/>
        <rFont val="Century Gothic"/>
        <family val="2"/>
      </rPr>
      <t>$285,501.40;</t>
    </r>
    <r>
      <rPr>
        <sz val="10"/>
        <rFont val="Century Gothic"/>
        <family val="2"/>
      </rPr>
      <t xml:space="preserve"> así como la reducción al presupuesto por </t>
    </r>
    <r>
      <rPr>
        <b/>
        <sz val="10"/>
        <rFont val="Century Gothic"/>
        <family val="2"/>
      </rPr>
      <t>$4,209.14,</t>
    </r>
    <r>
      <rPr>
        <sz val="10"/>
        <rFont val="Century Gothic"/>
        <family val="2"/>
      </rPr>
      <t xml:space="preserve"> importe que corresponde al remanente del ejercicio 2012 que se enteró a la Secretaría de Finanzas del Gobierno del Distrito Federal mediante el oficio INFODF/DAF/027/13, de fecha 15 de enero de 2013.</t>
    </r>
  </si>
  <si>
    <t>El incremento de los recursos se debe a la necesidad de dotar al personal del Instituto de materiales de oficina y de tecnologías de la información y comunicaciones, así como la adquisición de materiales para promover la imagen del Instituto.</t>
  </si>
  <si>
    <t>Recursos que fueron utilizados para la adquisición de muebles de oficina y estantería; equipo de computo y de tecnologías de la información; vehículos destinados a servidores públicos y servicios administrativos; y licencias informaticas e intelectuales.</t>
  </si>
  <si>
    <t>Recursos que provienen de la aportación efectuada por la Asamblea Legislativa del Distrito Federal para la impresión del libro "Ley de Transparencia y Acceso a la Información Pública del Distrito Federal Comentada"; del incremento de los recursos necesarios para efectuar el mantenimiento y conservación del equipo de transporte y bienes muebles propiedad del Instituto e instalaciones, así como para las comisiones de representación institucional  realizadas por servidores públicos del Instituto; de los recursos que fueron transferidos para la realización de eventos institucionales como la 4ta. Feria de la Transparencia del Distrito Federal y el 6to. Seminario Internacional organizados por el Instituto; de la aportación del Instituto Electoral del Distrito Federal al InfoDF por concepto de apoyo para la organización y desarrollo de la 4ta. Feria de la Transparencia del Distrito Federal, celebrada el 28 de Septiembre 2012, en el Zócalo de la Ciudad de México, en conmemoración del Día Internacional del derecho a saber.; y la contratación de diversos servicios comunes para llevar a cabo las actividades que tiene encomendadas el Instituto.</t>
  </si>
  <si>
    <r>
      <t>El presupuesto original destinado al capítulo 2000 se modifica por: transferencia presupuestal (ampliación)</t>
    </r>
    <r>
      <rPr>
        <b/>
        <sz val="10"/>
        <rFont val="Century Gothic"/>
        <family val="2"/>
      </rPr>
      <t xml:space="preserve"> </t>
    </r>
    <r>
      <rPr>
        <sz val="10"/>
        <rFont val="Century Gothic"/>
        <family val="2"/>
      </rPr>
      <t xml:space="preserve">por </t>
    </r>
    <r>
      <rPr>
        <b/>
        <sz val="10"/>
        <rFont val="Century Gothic"/>
        <family val="2"/>
      </rPr>
      <t>$968,000.00,</t>
    </r>
    <r>
      <rPr>
        <sz val="10"/>
        <rFont val="Century Gothic"/>
        <family val="2"/>
      </rPr>
      <t xml:space="preserve"> con la finalidad de cubrir el incremento en el consumo  de materiales de oficina y de tecnologías de la información y comunicaciones, así como para la adquisición de combustible para la operación de los vehículos institucionales y de la planta de energía eléctrica, ademas de la adquisición de artículos promomocionales necesarios para posicionar la imagen del instituto en la sociedad;</t>
    </r>
    <r>
      <rPr>
        <b/>
        <sz val="10"/>
        <rFont val="Century Gothic"/>
        <family val="2"/>
      </rPr>
      <t xml:space="preserve"> </t>
    </r>
    <r>
      <rPr>
        <sz val="10"/>
        <rFont val="Century Gothic"/>
        <family val="2"/>
      </rPr>
      <t>transferencia presupuestal (ampliación) por</t>
    </r>
    <r>
      <rPr>
        <b/>
        <sz val="10"/>
        <rFont val="Century Gothic"/>
        <family val="2"/>
      </rPr>
      <t xml:space="preserve"> $38,229.46,</t>
    </r>
    <r>
      <rPr>
        <sz val="10"/>
        <rFont val="Century Gothic"/>
        <family val="2"/>
      </rPr>
      <t xml:space="preserve"> que se utilizaron para complementar los recursos necesarios para la adquisición de diversos materiales y útiles de oficina requeridos por las unidades administrativas del Instituto para el desarrollo de sus actividades; transferencia presupuestal (ampliación) por</t>
    </r>
    <r>
      <rPr>
        <b/>
        <sz val="10"/>
        <rFont val="Century Gothic"/>
        <family val="2"/>
      </rPr>
      <t xml:space="preserve"> $34,021.74, </t>
    </r>
    <r>
      <rPr>
        <sz val="10"/>
        <rFont val="Century Gothic"/>
        <family val="2"/>
      </rPr>
      <t xml:space="preserve"> que fueron utilizados para la adquisición de artículos promocionales requeridos para las actividades de promoción de los derechos tutelados  por el INFODF;  transferencia presupuestal (reducción) </t>
    </r>
    <r>
      <rPr>
        <b/>
        <sz val="10"/>
        <rFont val="Century Gothic"/>
        <family val="2"/>
      </rPr>
      <t>$24,591.40,</t>
    </r>
    <r>
      <rPr>
        <sz val="10"/>
        <rFont val="Century Gothic"/>
        <family val="2"/>
      </rPr>
      <t xml:space="preserve"> recursos que no fuerón utilizados debido a economías obtenidas en la adquisición de productos alimenticios y bebidas para personas; y transferencia presupuestal (reducción) por </t>
    </r>
    <r>
      <rPr>
        <b/>
        <sz val="10"/>
        <rFont val="Century Gothic"/>
        <family val="2"/>
      </rPr>
      <t>$17.60,</t>
    </r>
    <r>
      <rPr>
        <sz val="10"/>
        <rFont val="Century Gothic"/>
        <family val="2"/>
      </rPr>
      <t xml:space="preserve"> importe que corresponde al remanente del ejercicio 2012 que se enteró a la Secretaría de Finanzas del Gobierno del Distrtito Federal mediante el oficio INFODF/DAF/027/13, de fecha 15 de enero de 2013.</t>
    </r>
  </si>
  <si>
    <r>
      <t xml:space="preserve">El presupuesto original destinado al capítulo 3000 se modifica por: transferencia presupuestal (ampliación) </t>
    </r>
    <r>
      <rPr>
        <b/>
        <sz val="10"/>
        <rFont val="Century Gothic"/>
        <family val="2"/>
      </rPr>
      <t>$1,366,096.11</t>
    </r>
    <r>
      <rPr>
        <sz val="10"/>
        <rFont val="Century Gothic"/>
        <family val="2"/>
      </rPr>
      <t xml:space="preserve">,  con la finalidad de complementar los recursos necesarios para que fueran contratados diversos servicios comunes requeridos por las diferentes unidades administrativas, los cuales se incrementaron por la mayor actividad institucional presentada en el ejercicio fiscal, así como recursos en pasajes aéreos relativos a las comisiones de representación institucionales de los servidores públicos del instituto; transferencia presupuestal (ampliación) </t>
    </r>
    <r>
      <rPr>
        <b/>
        <sz val="10"/>
        <rFont val="Century Gothic"/>
        <family val="2"/>
      </rPr>
      <t>$159,897.87</t>
    </r>
    <r>
      <rPr>
        <sz val="10"/>
        <rFont val="Century Gothic"/>
        <family val="2"/>
      </rPr>
      <t xml:space="preserve">, para la impresión de 1000 ejemplares del libro "Ley de Transparencia y Acceso a la Información Pública del Distrito Federal Comentada", para brindar a la ciudadanía y a los servidores públicos del Distrito Federal un documento que permita una mayor y mejor comprensión de la Ley de Transparencia y Acceso a la Información Pública del Distrito Federal; transferencia presupuestal (ampliación) </t>
    </r>
    <r>
      <rPr>
        <b/>
        <sz val="10"/>
        <rFont val="Century Gothic"/>
        <family val="2"/>
      </rPr>
      <t>$315,663.20</t>
    </r>
    <r>
      <rPr>
        <sz val="10"/>
        <rFont val="Century Gothic"/>
        <family val="2"/>
      </rPr>
      <t xml:space="preserve">, para cubrir el costo de mantenimiento de las instalaciones del Instituto, así como para la reparación, mantenimiento y conservación preventiva y correctiva a los vehículos propiedad del Instituto para su conservación en el mejor estado posible; transferencia presupuestal (ampliación) </t>
    </r>
    <r>
      <rPr>
        <b/>
        <sz val="10"/>
        <rFont val="Century Gothic"/>
        <family val="2"/>
      </rPr>
      <t>$20,000.00</t>
    </r>
    <r>
      <rPr>
        <sz val="10"/>
        <rFont val="Century Gothic"/>
        <family val="2"/>
      </rPr>
      <t xml:space="preserve">, aportación del Instituto Electoral del Distrito Federal con la finalidad de apoyar en la organización y desarrollo de la 4ta. Feria de la Transparencia del Distrito Federal; transferencia presupuestal (ampliación) </t>
    </r>
    <r>
      <rPr>
        <b/>
        <sz val="10"/>
        <rFont val="Century Gothic"/>
        <family val="2"/>
      </rPr>
      <t>$1,018,000.00</t>
    </r>
    <r>
      <rPr>
        <sz val="10"/>
        <rFont val="Century Gothic"/>
        <family val="2"/>
      </rPr>
      <t>, recursos que fueron utilizados para cubrir el pago de los servicios de elaboración de artículos promocionales relativos a la campaña de difusión del INFODF, que se llevó a cabo en el período de septiembre a diciembre de 2012, así como contar con los recursos necesarios para la realización de la 4ta. Feria de la Transparencia del Distrito Federal y del 6to. Seminario Internacional, organizados por el Instituto en el año 2012; transferencia presupuestal (ampliación)</t>
    </r>
    <r>
      <rPr>
        <b/>
        <sz val="10"/>
        <rFont val="Century Gothic"/>
        <family val="2"/>
      </rPr>
      <t xml:space="preserve"> $262,551.06</t>
    </r>
    <r>
      <rPr>
        <sz val="10"/>
        <rFont val="Century Gothic"/>
        <family val="2"/>
      </rPr>
      <t xml:space="preserve">, recursos que se utilizaron para cubrir el costo de las comisiones por la adquisición de vales de despensa, inserciones institucionales en medios de comunicación impresos y contratación de servicios de alimentación de personas en reuniones institucionales, además de complementar los recursos necesarios para llevar a cabo reuniones con los sujetos obligados que integran la Red de Transparencia y Acceso a la Información Pública del Distrito Federal (RETAIP); transferencia presupuestal (ampliación) </t>
    </r>
    <r>
      <rPr>
        <b/>
        <sz val="10"/>
        <rFont val="Century Gothic"/>
        <family val="2"/>
      </rPr>
      <t>$109,629.91</t>
    </r>
    <r>
      <rPr>
        <sz val="10"/>
        <rFont val="Century Gothic"/>
        <family val="2"/>
      </rPr>
      <t xml:space="preserve">, que fueron utilizados para el mantenimiento de las instalaciones del inmueble que ocupa el Instituto en las mejores condiciones de uso y mantener una buena imagen Institucional; transferencia presupuestal (ampliación) </t>
    </r>
    <r>
      <rPr>
        <b/>
        <sz val="10"/>
        <rFont val="Century Gothic"/>
        <family val="2"/>
      </rPr>
      <t>$51,770.54</t>
    </r>
    <r>
      <rPr>
        <sz val="10"/>
        <rFont val="Century Gothic"/>
        <family val="2"/>
      </rPr>
      <t xml:space="preserve">, para la realización de inserciones en medios de difusión masiva sobre las actividades y logros del INFODF en el año 2012; transferencia presupuestal (ampliación) </t>
    </r>
    <r>
      <rPr>
        <b/>
        <sz val="10"/>
        <rFont val="Century Gothic"/>
        <family val="2"/>
      </rPr>
      <t>$37,271.35</t>
    </r>
    <r>
      <rPr>
        <sz val="10"/>
        <rFont val="Century Gothic"/>
        <family val="2"/>
      </rPr>
      <t xml:space="preserve">, para contar con los recursos necesarios para la elaboración de una tarima que se utiliza en los diversos eventos realizados por el Instituto; transferencia presupuestal (reducción) por </t>
    </r>
    <r>
      <rPr>
        <b/>
        <sz val="10"/>
        <rFont val="Century Gothic"/>
        <family val="2"/>
      </rPr>
      <t>$58.98</t>
    </r>
    <r>
      <rPr>
        <sz val="10"/>
        <rFont val="Century Gothic"/>
        <family val="2"/>
      </rPr>
      <t>, importe que corresponde al remanente del ejercicio 2012 que se enteró a la Secretaría de Finanzas del Gobierno del Distrito Federal mediante el oficio INFODF/DAF/027/13, de fecha 15 de enero de 2013.</t>
    </r>
  </si>
  <si>
    <r>
      <t xml:space="preserve">El presupuesto original destinado para el Capítulo 5000 se modifica por: transferencia presupuestal (ampliación) por </t>
    </r>
    <r>
      <rPr>
        <b/>
        <sz val="10"/>
        <rFont val="Century Gothic"/>
        <family val="2"/>
      </rPr>
      <t>$3,993,641.39,</t>
    </r>
    <r>
      <rPr>
        <sz val="10"/>
        <rFont val="Century Gothic"/>
        <family val="2"/>
      </rPr>
      <t xml:space="preserve"> recursos que fueron utilizados para  adquirir equipo de computo con tecnología de punta que sustituyó el equipo informático obsoleto y la adquisición del sofware correspondiente; transferencia presupuestal (ampliación) </t>
    </r>
    <r>
      <rPr>
        <b/>
        <sz val="10"/>
        <rFont val="Century Gothic"/>
        <family val="2"/>
      </rPr>
      <t xml:space="preserve">$340,000.00, </t>
    </r>
    <r>
      <rPr>
        <sz val="10"/>
        <rFont val="Century Gothic"/>
        <family val="2"/>
      </rPr>
      <t xml:space="preserve">para renovar el parque vehícular de acuerdo a las necesidades de operación de las unidades administrativas que conforman el Instituto; transferencia presupuestal (ampliación) por </t>
    </r>
    <r>
      <rPr>
        <b/>
        <sz val="10"/>
        <rFont val="Century Gothic"/>
        <family val="2"/>
      </rPr>
      <t>$84,923.13,</t>
    </r>
    <r>
      <rPr>
        <sz val="10"/>
        <rFont val="Century Gothic"/>
        <family val="2"/>
      </rPr>
      <t xml:space="preserve"> recursos que fueron utilizados para la adquisición de equipo de video y audio, así como de sofware especializado en materia de diseño editorial y gráfico; transferencia presupuestal (reducción) </t>
    </r>
    <r>
      <rPr>
        <b/>
        <sz val="10"/>
        <rFont val="Century Gothic"/>
        <family val="2"/>
      </rPr>
      <t xml:space="preserve">$90,000.00, </t>
    </r>
    <r>
      <rPr>
        <sz val="10"/>
        <rFont val="Century Gothic"/>
        <family val="2"/>
      </rPr>
      <t xml:space="preserve">por recursos no utilizados en la adquisición de mobiliario; y transferencia presupuestal (reducción) por </t>
    </r>
    <r>
      <rPr>
        <b/>
        <sz val="10"/>
        <rFont val="Century Gothic"/>
        <family val="2"/>
      </rPr>
      <t>$103.64</t>
    </r>
    <r>
      <rPr>
        <sz val="10"/>
        <rFont val="Century Gothic"/>
        <family val="2"/>
      </rPr>
      <t>, importe que corresponde al remanente del ejercicio 2012 que se enteró a la Secretaría de Finanzas del Gobierno del Distrito Federal mediante el oficio INFODF/DAF/027/13, de fecha 15 de enero de 2013.</t>
    </r>
  </si>
  <si>
    <t>Proyectos Operativos</t>
  </si>
  <si>
    <t>El Pleno del Instituto de Acceso a la Información Pública y Protección de Datos Personales del Distrito Federal (INFODF), al autorizar el Programa Operativo anual y el Presupuesto de Egresos del INFODF correspondiente al ejercicio fiscal 2012, no asignó presupuesto alguno destinado a algún proyecto etiquetado o denominado "Proyectos Operativos".</t>
  </si>
  <si>
    <t>1</t>
  </si>
  <si>
    <t>8</t>
  </si>
  <si>
    <t>4</t>
  </si>
  <si>
    <t>Resolución de recursos de revisión</t>
  </si>
  <si>
    <t>100</t>
  </si>
  <si>
    <r>
      <t xml:space="preserve">EJE ESTRATÉGICO: </t>
    </r>
    <r>
      <rPr>
        <b/>
        <sz val="9"/>
        <rFont val="Century Gothic"/>
        <family val="2"/>
      </rPr>
      <t>Reforma política: derechos plenos a la ciudad y sus habitantes</t>
    </r>
  </si>
  <si>
    <r>
      <t xml:space="preserve">LÍNEA DE POLÍTICA: </t>
    </r>
    <r>
      <rPr>
        <b/>
        <sz val="9"/>
        <rFont val="Century Gothic"/>
        <family val="2"/>
      </rPr>
      <t xml:space="preserve"> El Gobierno del Distrito Federal establecerá mecanismos claros de colaboración con el Instituto de Acceso a la Información Pública del Distrito Federal a fin de incorporar sus recomendaciones para mejorar nuestros indicadores de transparencia</t>
    </r>
  </si>
  <si>
    <t xml:space="preserve">A) Resolución de recursos de revisión.  Sustanciar, proyectar y resolver  los recursos de revisión y revocación que la ciudadanía presente  ante el InfoDF de conformidad con la LTAIPDF, la LPDPDF y demás normatividad aplicable.
El Pleno del Instituto de Acceso a la Información Pública y Protección de Datos Personales del Distrito Federal sesionó en 47 ocasiones de forma ordinaria y 3 de forma extraordinaria, en las que emitió 1411 acuerdos de diverso tipo. Se aprobaron 1342 resoluciones, mediante las cuales se resolvieron 1626 expedientes de recursos de revisión; 4 recursos de revocación, 10 denuncias en materia de datos personales y 3 denuncias en acceso a la información pública. Los recursos de revisión resueltos por el Pleno tuvieron el siguiente sentido: en 196 se confirmó la respuesta, 328 fueron revocados, en 520 se modificó la respuesta, en 88 se ordenó la entrega de la información y, finalmente, 193 fueron sobreseídos, de los cuales  151 fueron por entrega de información. Por otra parte, la Secretaría Técnica coordinó 20 Sesiones Ordinarias y 6 Extraordinarias del Comité de Transparencia, en la que se tomaron 37 acuerdos de diverso tipo. De conformidad con sus atribuciones, la Dirección Jurídica y  Desarrollo Normativo resolvió  560 recursos de revisión mediante bajas por acuerdo.
De manera directa, se beneficiaron los 1,643 recurrentes que presentaron recursos de revisión, revocación o denuncias. </t>
  </si>
  <si>
    <t>B) No hubo variación</t>
  </si>
  <si>
    <t>C) No hubo variación</t>
  </si>
  <si>
    <t xml:space="preserve">Atender la totalidad de solicitudes de información relacionadas con el derecho de acceso a la información pública, la protección de datos personales y las obligaciones de transparencia de los Entes Públicos del Distrito Federal. </t>
  </si>
  <si>
    <t>A) Al cierre del cuarto trimestre del ejercicio 2012, el Instituto de Acceso a la Información Pública del Distrito Federal (InfoDF) recibió un total de 1339 solicitudes de información, de las cuales 1230 fueron de información pública y 109 de datos personales. Respecto a las solicitudes de información pública, al cierre del ejercicio 1135 fueron tramitadas y atendidas; 46 quedaron en estatus de pendiente de atención, 2 en prevención, y en 47 folios los solicitantes no desahogaron la prevención realizada por la Oficina de Información Pública por lo que se dieron por no presentadas.                                                                                                                                                                                                                                                                                                                                                                                                                     
En cuanto a las solicitudes de datos personales, 1 quedaron en trámite, 7 procedieron, 96 fueron improcedentes (solicitudes de datos personales competencia otros sujetos obligados u otro tipo de promociones); 0 en prevención y en 5 folios los solicitantes no desahogaron la prevención realizada por la Oficina de Información Pública por lo que se dieron por no presentadas.                                                                                                                            
Adicionalmente se ofrecieron 1341 servicios de orientación y asesoría, de los cuales un 24.68 por ciento se otorgaron a servidores públicos de los entes obligados en temas de interés en materia de transparencia y protección de datos personales.
De manera directa, se beneficiaron las 1,339 personas cuyas solicitudes de información o datos personales fueron tramitadas y atendidas</t>
  </si>
  <si>
    <t>Desarrollar en los servidores públicos y personal de los sujetos obligados, los conocimientos y actitudes necesarias para avanzar en la construcción de un gobierno transparente a través de la realización de cursos y diplomados en los temas de la LTAIPDF, LPDPDF e Infomex.</t>
  </si>
  <si>
    <t xml:space="preserve">A) Acciones presenciales de capacitación:
2 diplomados presenciales;
109 cursos presenciales
4 reuniones de la RETAIPDF 
18 talleres
4 becas
</t>
  </si>
  <si>
    <t>B) En esta modalidad se programaron 118 acciones para todo el año.  Finalmente al cierre del año se realizaron 137 acciones.
   Debido a la demanda de cursos, sobre todo en los temas de protección de datos personales, por parte de los Entes Obligados, se programaron 19 cursos adicionales.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</si>
</sst>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Sí&quot;;&quot;Sí&quot;;&quot;No&quot;"/>
    <numFmt numFmtId="173" formatCode="&quot;Verdadero&quot;;&quot;Verdadero&quot;;&quot;Falso&quot;"/>
    <numFmt numFmtId="174" formatCode="&quot;Activado&quot;;&quot;Activado&quot;;&quot;Desactivado&quot;"/>
    <numFmt numFmtId="175" formatCode="\(0.00\)"/>
    <numFmt numFmtId="176" formatCode="\(0.0\)"/>
    <numFmt numFmtId="177" formatCode="\(0\)"/>
    <numFmt numFmtId="178" formatCode="[$€-2]\ #,##0.00_);[Red]\([$€-2]\ #,##0.00\)"/>
    <numFmt numFmtId="179" formatCode="_(* #,##0.0_);_(* \(#,##0.0\);_(* &quot;-&quot;?_);_(@_)"/>
    <numFmt numFmtId="180" formatCode="0.0"/>
    <numFmt numFmtId="181" formatCode="_-* #,##0.0_-;\-* #,##0.0_-;_-* &quot;-&quot;??_-;_-@_-"/>
    <numFmt numFmtId="182" formatCode="_-* #,##0_-;\-* #,##0_-;_-* &quot;-&quot;??_-;_-@_-"/>
    <numFmt numFmtId="183" formatCode="#,##0.0;[Red]\(#,##0.0\)"/>
    <numFmt numFmtId="184" formatCode="#,##0.0"/>
    <numFmt numFmtId="185" formatCode="_(* #,##0.0_);_(* \(#,##0.0\);_(* &quot;-&quot;??_);_(@_)"/>
    <numFmt numFmtId="186" formatCode="#,##0.00_ ;[Red]\-#,##0.00\ "/>
    <numFmt numFmtId="187" formatCode="#,##0.0000000000_ ;[Red]\-#,##0.0000000000\ "/>
  </numFmts>
  <fonts count="68">
    <font>
      <sz val="10"/>
      <name val="Arial"/>
      <family val="0"/>
    </font>
    <font>
      <sz val="8"/>
      <name val="Century Gothic"/>
      <family val="2"/>
    </font>
    <font>
      <b/>
      <sz val="9"/>
      <name val="Century Gothic"/>
      <family val="2"/>
    </font>
    <font>
      <sz val="9"/>
      <name val="Century Gothic"/>
      <family val="2"/>
    </font>
    <font>
      <b/>
      <sz val="10"/>
      <name val="Palatino Linotype"/>
      <family val="1"/>
    </font>
    <font>
      <sz val="10"/>
      <name val="Century Gothic"/>
      <family val="2"/>
    </font>
    <font>
      <b/>
      <sz val="10"/>
      <name val="Century Gothic"/>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Palatino Linotype"/>
      <family val="1"/>
    </font>
    <font>
      <b/>
      <sz val="12"/>
      <name val="Palatino Linotype"/>
      <family val="1"/>
    </font>
    <font>
      <b/>
      <sz val="8"/>
      <name val="Century Gothic"/>
      <family val="2"/>
    </font>
    <font>
      <b/>
      <sz val="7"/>
      <color indexed="16"/>
      <name val="Century Gothic"/>
      <family val="2"/>
    </font>
    <font>
      <sz val="11"/>
      <name val="Century Gothic"/>
      <family val="2"/>
    </font>
    <font>
      <b/>
      <i/>
      <sz val="12"/>
      <name val="Century Gothic"/>
      <family val="2"/>
    </font>
    <font>
      <b/>
      <sz val="13.5"/>
      <name val="Century Gothic"/>
      <family val="2"/>
    </font>
    <font>
      <b/>
      <sz val="13"/>
      <name val="Century Gothic"/>
      <family val="2"/>
    </font>
    <font>
      <sz val="7"/>
      <name val="Century Gothic"/>
      <family val="2"/>
    </font>
    <font>
      <b/>
      <sz val="11"/>
      <name val="Century Gothic"/>
      <family val="2"/>
    </font>
    <font>
      <b/>
      <sz val="12"/>
      <name val="Century Gothic"/>
      <family val="2"/>
    </font>
    <font>
      <b/>
      <sz val="14"/>
      <name val="CG Omega"/>
      <family val="2"/>
    </font>
    <font>
      <sz val="5"/>
      <name val="CG Omega"/>
      <family val="2"/>
    </font>
    <font>
      <sz val="10"/>
      <name val="CG Omega"/>
      <family val="2"/>
    </font>
    <font>
      <b/>
      <sz val="9"/>
      <name val="CG Omega"/>
      <family val="2"/>
    </font>
    <font>
      <sz val="9"/>
      <name val="Arial"/>
      <family val="2"/>
    </font>
    <font>
      <b/>
      <sz val="9.5"/>
      <name val="Century Gothic"/>
      <family val="2"/>
    </font>
    <font>
      <b/>
      <sz val="8.5"/>
      <name val="Century Gothic"/>
      <family val="2"/>
    </font>
    <font>
      <b/>
      <vertAlign val="superscript"/>
      <sz val="8"/>
      <name val="Century Gothic"/>
      <family val="2"/>
    </font>
    <font>
      <b/>
      <vertAlign val="superscript"/>
      <sz val="9"/>
      <name val="Century Gothic"/>
      <family val="2"/>
    </font>
    <font>
      <b/>
      <sz val="10"/>
      <name val="Arial"/>
      <family val="2"/>
    </font>
    <font>
      <b/>
      <sz val="7"/>
      <name val="Century Gothic"/>
      <family val="2"/>
    </font>
    <font>
      <b/>
      <sz val="7.5"/>
      <name val="Century Gothic"/>
      <family val="2"/>
    </font>
    <font>
      <b/>
      <sz val="10.5"/>
      <name val="Century Gothic"/>
      <family val="2"/>
    </font>
    <font>
      <b/>
      <sz val="7"/>
      <name val="Palatino Linotype"/>
      <family val="1"/>
    </font>
    <font>
      <b/>
      <sz val="7"/>
      <name val="PA"/>
      <family val="0"/>
    </font>
    <font>
      <sz val="13"/>
      <name val="Century Gothic"/>
      <family val="2"/>
    </font>
    <font>
      <sz val="8"/>
      <name val="Arial"/>
      <family val="2"/>
    </font>
    <font>
      <b/>
      <sz val="8"/>
      <name val="Arial"/>
      <family val="2"/>
    </font>
    <font>
      <b/>
      <sz val="9"/>
      <color indexed="8"/>
      <name val="Century Gothic"/>
      <family val="2"/>
    </font>
    <font>
      <sz val="8"/>
      <color indexed="8"/>
      <name val="Century Gothic"/>
      <family val="2"/>
    </font>
    <font>
      <b/>
      <sz val="8"/>
      <color indexed="8"/>
      <name val="Century Gothic"/>
      <family val="2"/>
    </font>
    <font>
      <b/>
      <sz val="6"/>
      <name val="Century Gothic"/>
      <family val="2"/>
    </font>
    <font>
      <b/>
      <sz val="9"/>
      <name val="Palatino Linotype"/>
      <family val="1"/>
    </font>
    <font>
      <vertAlign val="superscript"/>
      <sz val="8"/>
      <name val="Century Gothic"/>
      <family val="2"/>
    </font>
    <font>
      <vertAlign val="superscript"/>
      <sz val="9"/>
      <name val="Century Gothic"/>
      <family val="2"/>
    </font>
    <font>
      <sz val="8.5"/>
      <name val="Century Gothic"/>
      <family val="2"/>
    </font>
    <font>
      <b/>
      <sz val="10"/>
      <name val="CG Omega"/>
      <family val="0"/>
    </font>
    <font>
      <b/>
      <sz val="54"/>
      <name val="Calibri"/>
      <family val="0"/>
    </font>
    <font>
      <b/>
      <sz val="23"/>
      <color indexed="8"/>
      <name val="Century Gothic"/>
      <family val="0"/>
    </font>
    <font>
      <u val="single"/>
      <sz val="11"/>
      <color indexed="8"/>
      <name val="Calibri"/>
      <family val="0"/>
    </font>
    <font>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75A729"/>
        <bgColor indexed="64"/>
      </patternFill>
    </fill>
    <fill>
      <patternFill patternType="solid">
        <fgColor rgb="FFC2D69B"/>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style="thin">
        <color indexed="8"/>
      </left>
      <right>
        <color indexed="63"/>
      </right>
      <top>
        <color indexed="63"/>
      </top>
      <bottom style="thin">
        <color indexed="8"/>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color indexed="60"/>
      </left>
      <right style="thin">
        <color indexed="60"/>
      </right>
      <top style="thin"/>
      <bottom>
        <color indexed="63"/>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style="thin"/>
      <top style="thin"/>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color indexed="63"/>
      </left>
      <right style="thin"/>
      <top style="thin">
        <color indexed="8"/>
      </top>
      <bottom>
        <color indexed="63"/>
      </bottom>
    </border>
    <border>
      <left style="thin">
        <color indexed="60"/>
      </left>
      <right style="thin">
        <color indexed="60"/>
      </right>
      <top style="thin">
        <color indexed="60"/>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22" borderId="0" applyNumberFormat="0" applyBorder="0" applyAlignment="0" applyProtection="0"/>
    <xf numFmtId="0" fontId="5" fillId="0" borderId="0">
      <alignment/>
      <protection/>
    </xf>
    <xf numFmtId="0" fontId="0" fillId="0" borderId="0">
      <alignment/>
      <protection/>
    </xf>
    <xf numFmtId="0" fontId="9" fillId="0" borderId="0">
      <alignment/>
      <protection/>
    </xf>
    <xf numFmtId="0" fontId="0" fillId="0" borderId="0">
      <alignment/>
      <protection/>
    </xf>
    <xf numFmtId="0" fontId="67"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639">
    <xf numFmtId="0" fontId="0" fillId="0" borderId="0" xfId="0" applyAlignment="1">
      <alignment/>
    </xf>
    <xf numFmtId="0" fontId="5" fillId="0" borderId="10" xfId="0" applyFont="1" applyBorder="1" applyAlignment="1">
      <alignment horizontal="justify" vertical="top" wrapText="1"/>
    </xf>
    <xf numFmtId="0" fontId="5" fillId="0" borderId="0" xfId="0" applyFont="1" applyAlignment="1">
      <alignment/>
    </xf>
    <xf numFmtId="0" fontId="6" fillId="0" borderId="0" xfId="0" applyFont="1" applyAlignment="1">
      <alignment/>
    </xf>
    <xf numFmtId="0" fontId="28" fillId="0" borderId="11" xfId="0" applyFont="1" applyBorder="1" applyAlignment="1">
      <alignment horizontal="center"/>
    </xf>
    <xf numFmtId="0" fontId="1" fillId="0" borderId="11" xfId="0" applyFont="1" applyBorder="1" applyAlignment="1">
      <alignment/>
    </xf>
    <xf numFmtId="0" fontId="28" fillId="0" borderId="11" xfId="0" applyFont="1" applyBorder="1" applyAlignment="1" quotePrefix="1">
      <alignment horizontal="center"/>
    </xf>
    <xf numFmtId="0" fontId="1" fillId="0" borderId="0" xfId="0" applyFont="1" applyAlignment="1">
      <alignment/>
    </xf>
    <xf numFmtId="0" fontId="2" fillId="0" borderId="12" xfId="0" applyFont="1" applyBorder="1" applyAlignment="1">
      <alignment vertical="center"/>
    </xf>
    <xf numFmtId="0" fontId="3" fillId="0" borderId="12" xfId="0" applyFont="1" applyBorder="1" applyAlignment="1">
      <alignment/>
    </xf>
    <xf numFmtId="0" fontId="28" fillId="0" borderId="13" xfId="0" applyFont="1" applyBorder="1" applyAlignment="1" quotePrefix="1">
      <alignment horizontal="center"/>
    </xf>
    <xf numFmtId="0" fontId="5" fillId="0" borderId="14" xfId="0" applyFont="1" applyBorder="1" applyAlignment="1">
      <alignment/>
    </xf>
    <xf numFmtId="0" fontId="30" fillId="0" borderId="0" xfId="0" applyFont="1" applyAlignment="1">
      <alignment/>
    </xf>
    <xf numFmtId="0" fontId="6" fillId="0" borderId="11" xfId="0" applyFont="1" applyBorder="1" applyAlignment="1">
      <alignment horizontal="center"/>
    </xf>
    <xf numFmtId="182" fontId="6" fillId="0" borderId="11" xfId="53" applyNumberFormat="1" applyFont="1" applyBorder="1" applyAlignment="1">
      <alignment horizontal="center"/>
    </xf>
    <xf numFmtId="182" fontId="3" fillId="0" borderId="11" xfId="53" applyNumberFormat="1" applyFont="1" applyBorder="1" applyAlignment="1">
      <alignment/>
    </xf>
    <xf numFmtId="43" fontId="3" fillId="0" borderId="11" xfId="53" applyFont="1" applyBorder="1" applyAlignment="1">
      <alignment/>
    </xf>
    <xf numFmtId="181" fontId="3" fillId="0" borderId="11" xfId="53" applyNumberFormat="1" applyFont="1" applyBorder="1" applyAlignment="1">
      <alignment/>
    </xf>
    <xf numFmtId="0" fontId="3" fillId="0" borderId="11" xfId="0" applyFont="1" applyBorder="1" applyAlignment="1">
      <alignment/>
    </xf>
    <xf numFmtId="0" fontId="3" fillId="0" borderId="14" xfId="0" applyFont="1" applyBorder="1" applyAlignment="1">
      <alignment/>
    </xf>
    <xf numFmtId="182" fontId="3" fillId="0" borderId="14" xfId="53" applyNumberFormat="1" applyFont="1" applyBorder="1" applyAlignment="1">
      <alignment/>
    </xf>
    <xf numFmtId="43" fontId="3" fillId="0" borderId="14" xfId="53" applyFont="1" applyBorder="1" applyAlignment="1">
      <alignment/>
    </xf>
    <xf numFmtId="181" fontId="3" fillId="0" borderId="14" xfId="53" applyNumberFormat="1" applyFont="1" applyBorder="1" applyAlignment="1">
      <alignment/>
    </xf>
    <xf numFmtId="0" fontId="6" fillId="0" borderId="13" xfId="0" applyFont="1" applyBorder="1" applyAlignment="1">
      <alignment horizontal="center"/>
    </xf>
    <xf numFmtId="0" fontId="5" fillId="0" borderId="0" xfId="0" applyFont="1" applyBorder="1" applyAlignment="1">
      <alignment/>
    </xf>
    <xf numFmtId="0" fontId="31" fillId="0" borderId="0" xfId="0" applyFont="1" applyAlignment="1">
      <alignment horizontal="right"/>
    </xf>
    <xf numFmtId="0" fontId="6" fillId="0" borderId="0" xfId="0" applyFont="1" applyAlignment="1">
      <alignment horizontal="left"/>
    </xf>
    <xf numFmtId="0" fontId="28" fillId="0" borderId="15" xfId="0" applyFont="1" applyBorder="1" applyAlignment="1">
      <alignment horizontal="center" vertical="center" wrapText="1"/>
    </xf>
    <xf numFmtId="0" fontId="35" fillId="0" borderId="0" xfId="0" applyFont="1" applyAlignment="1">
      <alignment horizontal="right"/>
    </xf>
    <xf numFmtId="0" fontId="32" fillId="0" borderId="0" xfId="0" applyFont="1" applyAlignment="1">
      <alignment horizontal="left"/>
    </xf>
    <xf numFmtId="0" fontId="5" fillId="0" borderId="0" xfId="0" applyFont="1" applyAlignment="1">
      <alignment horizontal="left"/>
    </xf>
    <xf numFmtId="0" fontId="33" fillId="0" borderId="0" xfId="0" applyFont="1" applyAlignment="1">
      <alignment horizontal="left"/>
    </xf>
    <xf numFmtId="0" fontId="6" fillId="0" borderId="0" xfId="0" applyFont="1" applyAlignment="1">
      <alignment horizontal="right"/>
    </xf>
    <xf numFmtId="0" fontId="5" fillId="0" borderId="0" xfId="0" applyFont="1" applyAlignment="1">
      <alignment horizontal="center" vertical="center"/>
    </xf>
    <xf numFmtId="0" fontId="36" fillId="0" borderId="0" xfId="0" applyFont="1" applyAlignment="1">
      <alignment horizontal="right"/>
    </xf>
    <xf numFmtId="0" fontId="35" fillId="0" borderId="0" xfId="0" applyFont="1" applyAlignment="1">
      <alignment horizontal="center"/>
    </xf>
    <xf numFmtId="0" fontId="5" fillId="0" borderId="0" xfId="0" applyFont="1" applyAlignment="1">
      <alignment horizontal="center"/>
    </xf>
    <xf numFmtId="49" fontId="6" fillId="24" borderId="12" xfId="0" applyNumberFormat="1" applyFont="1" applyFill="1" applyBorder="1" applyAlignment="1">
      <alignment horizontal="center" vertical="top" wrapText="1"/>
    </xf>
    <xf numFmtId="4" fontId="5" fillId="0" borderId="10" xfId="0" applyNumberFormat="1" applyFont="1" applyBorder="1" applyAlignment="1">
      <alignment horizontal="center" vertical="center" wrapText="1"/>
    </xf>
    <xf numFmtId="0" fontId="6" fillId="0" borderId="0" xfId="0" applyFont="1" applyAlignment="1">
      <alignment horizontal="center" vertical="center"/>
    </xf>
    <xf numFmtId="0" fontId="2" fillId="0" borderId="11" xfId="0" applyFont="1" applyBorder="1" applyAlignment="1" quotePrefix="1">
      <alignment horizontal="center"/>
    </xf>
    <xf numFmtId="0" fontId="37" fillId="0" borderId="0" xfId="0" applyFont="1" applyAlignment="1">
      <alignment horizontal="center"/>
    </xf>
    <xf numFmtId="0" fontId="38" fillId="0" borderId="0" xfId="0" applyFont="1" applyAlignment="1">
      <alignment/>
    </xf>
    <xf numFmtId="0" fontId="39" fillId="0" borderId="16" xfId="0" applyFont="1" applyBorder="1" applyAlignment="1">
      <alignment vertical="top" wrapText="1"/>
    </xf>
    <xf numFmtId="0" fontId="39" fillId="0" borderId="0" xfId="0" applyFont="1" applyBorder="1" applyAlignment="1">
      <alignment vertical="top" wrapText="1"/>
    </xf>
    <xf numFmtId="0" fontId="39" fillId="0" borderId="0" xfId="0" applyFont="1" applyBorder="1" applyAlignment="1">
      <alignment horizontal="center" vertical="top" wrapText="1"/>
    </xf>
    <xf numFmtId="0" fontId="2" fillId="0" borderId="11" xfId="0" applyFont="1" applyFill="1" applyBorder="1" applyAlignment="1" quotePrefix="1">
      <alignment horizontal="center"/>
    </xf>
    <xf numFmtId="182" fontId="3" fillId="0" borderId="11" xfId="53" applyNumberFormat="1" applyFont="1" applyFill="1" applyBorder="1" applyAlignment="1">
      <alignment/>
    </xf>
    <xf numFmtId="43" fontId="3" fillId="0" borderId="11" xfId="53" applyFont="1" applyFill="1" applyBorder="1" applyAlignment="1">
      <alignment/>
    </xf>
    <xf numFmtId="43" fontId="3" fillId="0" borderId="11" xfId="0" applyNumberFormat="1" applyFont="1" applyFill="1" applyBorder="1" applyAlignment="1">
      <alignment/>
    </xf>
    <xf numFmtId="181" fontId="3" fillId="0" borderId="11" xfId="53" applyNumberFormat="1" applyFont="1" applyFill="1" applyBorder="1" applyAlignment="1">
      <alignment/>
    </xf>
    <xf numFmtId="0" fontId="3" fillId="0" borderId="17"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17" xfId="0" applyFont="1" applyBorder="1" applyAlignment="1">
      <alignment horizontal="center" vertical="top"/>
    </xf>
    <xf numFmtId="0" fontId="3" fillId="0" borderId="0" xfId="0" applyFont="1" applyBorder="1" applyAlignment="1">
      <alignment horizontal="center" vertical="top"/>
    </xf>
    <xf numFmtId="0" fontId="3" fillId="0" borderId="10" xfId="0" applyFont="1" applyBorder="1" applyAlignment="1">
      <alignment horizontal="center" vertical="top"/>
    </xf>
    <xf numFmtId="0" fontId="5" fillId="0" borderId="18" xfId="0" applyFont="1" applyBorder="1" applyAlignment="1">
      <alignment horizontal="center" vertical="center"/>
    </xf>
    <xf numFmtId="0" fontId="5" fillId="0" borderId="17" xfId="0" applyFont="1" applyBorder="1" applyAlignment="1">
      <alignment/>
    </xf>
    <xf numFmtId="0" fontId="5" fillId="0" borderId="10" xfId="0" applyFont="1" applyBorder="1" applyAlignment="1">
      <alignment/>
    </xf>
    <xf numFmtId="0" fontId="2" fillId="0" borderId="10" xfId="0" applyFont="1" applyBorder="1" applyAlignment="1" quotePrefix="1">
      <alignment horizontal="center"/>
    </xf>
    <xf numFmtId="0" fontId="5" fillId="0" borderId="19" xfId="0" applyFont="1" applyBorder="1" applyAlignment="1">
      <alignment/>
    </xf>
    <xf numFmtId="0" fontId="5" fillId="0" borderId="20" xfId="0" applyFont="1" applyBorder="1" applyAlignment="1">
      <alignment/>
    </xf>
    <xf numFmtId="4" fontId="6" fillId="0" borderId="10" xfId="0" applyNumberFormat="1" applyFont="1" applyBorder="1" applyAlignment="1">
      <alignment horizontal="center" vertical="center" wrapText="1"/>
    </xf>
    <xf numFmtId="0" fontId="6" fillId="0" borderId="18" xfId="0" applyFont="1" applyBorder="1" applyAlignment="1" quotePrefix="1">
      <alignment horizontal="center" vertical="center"/>
    </xf>
    <xf numFmtId="0" fontId="6" fillId="0" borderId="18" xfId="0" applyFont="1" applyBorder="1" applyAlignment="1">
      <alignment horizontal="left" vertical="center"/>
    </xf>
    <xf numFmtId="0" fontId="6" fillId="0" borderId="21" xfId="0" applyFont="1" applyBorder="1" applyAlignment="1" quotePrefix="1">
      <alignment horizontal="center" vertical="center"/>
    </xf>
    <xf numFmtId="0" fontId="5" fillId="0" borderId="17" xfId="0" applyFont="1" applyBorder="1" applyAlignment="1">
      <alignment horizontal="center" vertical="center"/>
    </xf>
    <xf numFmtId="0" fontId="5" fillId="0" borderId="17" xfId="0" applyFont="1" applyBorder="1" applyAlignment="1">
      <alignment horizontal="left" vertical="center"/>
    </xf>
    <xf numFmtId="0" fontId="6" fillId="0" borderId="10" xfId="0" applyFont="1" applyBorder="1" applyAlignment="1" quotePrefix="1">
      <alignment horizontal="center" vertical="center"/>
    </xf>
    <xf numFmtId="0" fontId="5" fillId="0" borderId="17" xfId="0" applyFont="1" applyBorder="1" applyAlignment="1">
      <alignment horizontal="left" vertical="top"/>
    </xf>
    <xf numFmtId="0" fontId="6" fillId="0" borderId="10" xfId="0" applyFont="1" applyBorder="1" applyAlignment="1">
      <alignment horizontal="center" vertical="top"/>
    </xf>
    <xf numFmtId="0" fontId="5" fillId="0" borderId="17" xfId="0" applyFont="1" applyBorder="1" applyAlignment="1">
      <alignment horizontal="left"/>
    </xf>
    <xf numFmtId="0" fontId="6" fillId="0" borderId="11" xfId="0" applyFont="1" applyBorder="1" applyAlignment="1" quotePrefix="1">
      <alignment horizontal="center" vertical="center"/>
    </xf>
    <xf numFmtId="0" fontId="2" fillId="0" borderId="11" xfId="0" applyFont="1" applyBorder="1" applyAlignment="1">
      <alignment horizontal="center"/>
    </xf>
    <xf numFmtId="0" fontId="34" fillId="0" borderId="0" xfId="0" applyFont="1" applyAlignment="1">
      <alignment/>
    </xf>
    <xf numFmtId="0" fontId="34" fillId="0" borderId="0" xfId="0" applyFont="1" applyAlignment="1">
      <alignment horizontal="left"/>
    </xf>
    <xf numFmtId="0" fontId="5" fillId="0" borderId="0" xfId="0" applyFont="1" applyAlignment="1">
      <alignment vertical="top"/>
    </xf>
    <xf numFmtId="0" fontId="1" fillId="0" borderId="0" xfId="0" applyFont="1" applyAlignment="1">
      <alignment horizontal="left" vertical="top"/>
    </xf>
    <xf numFmtId="49" fontId="2" fillId="24" borderId="12" xfId="0" applyNumberFormat="1" applyFont="1" applyFill="1" applyBorder="1" applyAlignment="1">
      <alignment horizontal="center" vertical="center" wrapText="1"/>
    </xf>
    <xf numFmtId="177" fontId="2" fillId="0" borderId="22" xfId="0" applyNumberFormat="1" applyFont="1" applyBorder="1" applyAlignment="1">
      <alignment horizontal="center" vertical="center" wrapText="1"/>
    </xf>
    <xf numFmtId="177" fontId="2" fillId="0" borderId="23" xfId="0" applyNumberFormat="1" applyFont="1" applyBorder="1" applyAlignment="1">
      <alignment horizontal="center" vertical="center" wrapText="1"/>
    </xf>
    <xf numFmtId="177" fontId="2" fillId="0" borderId="21" xfId="0" applyNumberFormat="1" applyFont="1" applyBorder="1" applyAlignment="1">
      <alignment horizontal="center" vertical="center" wrapText="1"/>
    </xf>
    <xf numFmtId="0" fontId="28" fillId="0" borderId="24" xfId="0" applyFont="1" applyBorder="1" applyAlignment="1">
      <alignment wrapText="1"/>
    </xf>
    <xf numFmtId="0" fontId="1" fillId="0" borderId="24" xfId="0" applyFont="1" applyBorder="1" applyAlignment="1">
      <alignment horizontal="right" vertical="top" wrapText="1"/>
    </xf>
    <xf numFmtId="0" fontId="1" fillId="0" borderId="25" xfId="0" applyFont="1" applyBorder="1" applyAlignment="1">
      <alignment horizontal="right" vertical="top" wrapText="1"/>
    </xf>
    <xf numFmtId="177" fontId="2" fillId="0" borderId="10" xfId="0" applyNumberFormat="1" applyFont="1" applyBorder="1" applyAlignment="1">
      <alignment horizontal="center" wrapText="1"/>
    </xf>
    <xf numFmtId="177" fontId="2" fillId="0" borderId="26" xfId="0" applyNumberFormat="1" applyFont="1" applyBorder="1" applyAlignment="1">
      <alignment horizontal="center" vertical="center" wrapText="1"/>
    </xf>
    <xf numFmtId="0" fontId="1" fillId="0" borderId="24" xfId="0" applyFont="1" applyBorder="1" applyAlignment="1">
      <alignment horizontal="left" vertical="top" wrapText="1" indent="2"/>
    </xf>
    <xf numFmtId="0" fontId="1" fillId="0" borderId="15" xfId="0" applyFont="1" applyBorder="1" applyAlignment="1">
      <alignment horizontal="right" vertical="top" wrapText="1"/>
    </xf>
    <xf numFmtId="0" fontId="1" fillId="0" borderId="27" xfId="0" applyFont="1" applyBorder="1" applyAlignment="1">
      <alignment horizontal="right" vertical="top" wrapText="1"/>
    </xf>
    <xf numFmtId="0" fontId="0" fillId="0" borderId="0" xfId="0" applyFont="1" applyAlignment="1">
      <alignment/>
    </xf>
    <xf numFmtId="0" fontId="1" fillId="0" borderId="0" xfId="64" applyFont="1" applyBorder="1">
      <alignment/>
      <protection/>
    </xf>
    <xf numFmtId="185" fontId="6" fillId="0" borderId="16" xfId="57" applyNumberFormat="1" applyFont="1" applyBorder="1" applyAlignment="1" quotePrefix="1">
      <alignment horizontal="center"/>
      <protection/>
    </xf>
    <xf numFmtId="0" fontId="6" fillId="0" borderId="0" xfId="0" applyFont="1" applyBorder="1" applyAlignment="1" quotePrefix="1">
      <alignment horizontal="center"/>
    </xf>
    <xf numFmtId="185" fontId="6" fillId="0" borderId="11" xfId="57" applyNumberFormat="1" applyFont="1" applyBorder="1" applyAlignment="1">
      <alignment horizontal="center"/>
      <protection/>
    </xf>
    <xf numFmtId="0" fontId="6" fillId="0" borderId="11" xfId="64" applyFont="1" applyFill="1" applyBorder="1" applyAlignment="1">
      <alignment horizontal="center"/>
      <protection/>
    </xf>
    <xf numFmtId="0" fontId="1" fillId="0" borderId="19" xfId="64" applyFont="1" applyFill="1" applyBorder="1">
      <alignment/>
      <protection/>
    </xf>
    <xf numFmtId="0" fontId="1" fillId="0" borderId="12" xfId="64" applyFont="1" applyFill="1" applyBorder="1">
      <alignment/>
      <protection/>
    </xf>
    <xf numFmtId="0" fontId="5" fillId="0" borderId="12" xfId="0" applyFont="1" applyBorder="1" applyAlignment="1">
      <alignment/>
    </xf>
    <xf numFmtId="184" fontId="3" fillId="0" borderId="0" xfId="57" applyNumberFormat="1" applyFont="1" applyAlignment="1">
      <alignment horizontal="left"/>
      <protection/>
    </xf>
    <xf numFmtId="0" fontId="1" fillId="0" borderId="0" xfId="64" applyFont="1">
      <alignment/>
      <protection/>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Continuous" wrapText="1"/>
    </xf>
    <xf numFmtId="49" fontId="5" fillId="0" borderId="0" xfId="0" applyNumberFormat="1" applyFont="1" applyAlignment="1">
      <alignment/>
    </xf>
    <xf numFmtId="0" fontId="47" fillId="0" borderId="0" xfId="0" applyFont="1" applyFill="1" applyBorder="1" applyAlignment="1">
      <alignment horizontal="left" vertical="center"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36" fillId="25" borderId="0" xfId="0" applyFont="1" applyFill="1" applyBorder="1" applyAlignment="1">
      <alignment horizontal="centerContinuous" vertical="center" wrapText="1"/>
    </xf>
    <xf numFmtId="0" fontId="5" fillId="25" borderId="0" xfId="0" applyFont="1" applyFill="1" applyBorder="1" applyAlignment="1">
      <alignment horizontal="centerContinuous" vertical="center" wrapText="1"/>
    </xf>
    <xf numFmtId="0" fontId="35" fillId="25" borderId="0" xfId="0" applyFont="1" applyFill="1" applyAlignment="1">
      <alignment horizontal="centerContinuous" vertical="center" wrapText="1"/>
    </xf>
    <xf numFmtId="0" fontId="36" fillId="25" borderId="0" xfId="0" applyFont="1" applyFill="1" applyAlignment="1">
      <alignment horizontal="centerContinuous" vertical="center" wrapText="1"/>
    </xf>
    <xf numFmtId="0" fontId="5" fillId="25" borderId="0" xfId="0" applyFont="1" applyFill="1" applyAlignment="1">
      <alignment horizontal="centerContinuous" vertical="center" wrapText="1"/>
    </xf>
    <xf numFmtId="0" fontId="5" fillId="0" borderId="0" xfId="60" applyFont="1">
      <alignment/>
      <protection/>
    </xf>
    <xf numFmtId="0" fontId="26" fillId="0" borderId="0" xfId="60" applyFont="1" applyAlignment="1">
      <alignment horizontal="right"/>
      <protection/>
    </xf>
    <xf numFmtId="0" fontId="27" fillId="0" borderId="0" xfId="60" applyFont="1" applyAlignment="1">
      <alignment horizontal="right"/>
      <protection/>
    </xf>
    <xf numFmtId="0" fontId="4" fillId="0" borderId="0" xfId="60" applyFont="1" applyAlignment="1">
      <alignment horizontal="right"/>
      <protection/>
    </xf>
    <xf numFmtId="0" fontId="28" fillId="0" borderId="11" xfId="60" applyFont="1" applyBorder="1" applyAlignment="1" quotePrefix="1">
      <alignment horizontal="center"/>
      <protection/>
    </xf>
    <xf numFmtId="0" fontId="28" fillId="0" borderId="28" xfId="60" applyFont="1" applyBorder="1" applyAlignment="1">
      <alignment horizontal="center"/>
      <protection/>
    </xf>
    <xf numFmtId="0" fontId="28" fillId="0" borderId="29" xfId="60" applyFont="1" applyBorder="1" applyAlignment="1">
      <alignment horizontal="center"/>
      <protection/>
    </xf>
    <xf numFmtId="0" fontId="1" fillId="0" borderId="29" xfId="60" applyFont="1" applyBorder="1">
      <alignment/>
      <protection/>
    </xf>
    <xf numFmtId="0" fontId="28" fillId="0" borderId="14" xfId="60" applyFont="1" applyBorder="1" applyAlignment="1">
      <alignment horizontal="center"/>
      <protection/>
    </xf>
    <xf numFmtId="0" fontId="28" fillId="0" borderId="20" xfId="60" applyFont="1" applyBorder="1" applyAlignment="1">
      <alignment horizontal="center"/>
      <protection/>
    </xf>
    <xf numFmtId="0" fontId="1" fillId="0" borderId="20" xfId="60" applyFont="1" applyBorder="1">
      <alignment/>
      <protection/>
    </xf>
    <xf numFmtId="0" fontId="28" fillId="0" borderId="0" xfId="60" applyFont="1">
      <alignment/>
      <protection/>
    </xf>
    <xf numFmtId="0" fontId="1" fillId="0" borderId="0" xfId="60" applyFont="1">
      <alignment/>
      <protection/>
    </xf>
    <xf numFmtId="0" fontId="2" fillId="0" borderId="0" xfId="60" applyFont="1" applyAlignment="1">
      <alignment horizontal="left" vertical="top"/>
      <protection/>
    </xf>
    <xf numFmtId="0" fontId="2" fillId="0" borderId="0" xfId="60" applyFont="1" applyAlignment="1">
      <alignment horizontal="center" vertical="top"/>
      <protection/>
    </xf>
    <xf numFmtId="0" fontId="1" fillId="0" borderId="28" xfId="60" applyFont="1" applyBorder="1">
      <alignment/>
      <protection/>
    </xf>
    <xf numFmtId="0" fontId="1" fillId="0" borderId="14" xfId="60" applyFont="1" applyBorder="1">
      <alignment/>
      <protection/>
    </xf>
    <xf numFmtId="0" fontId="1" fillId="0" borderId="0" xfId="60" applyFont="1" quotePrefix="1">
      <alignment/>
      <protection/>
    </xf>
    <xf numFmtId="0" fontId="28" fillId="0" borderId="28" xfId="60" applyFont="1" applyBorder="1" applyAlignment="1" quotePrefix="1">
      <alignment horizontal="center"/>
      <protection/>
    </xf>
    <xf numFmtId="0" fontId="6" fillId="0" borderId="0" xfId="60" applyFont="1" applyAlignment="1">
      <alignment horizontal="left"/>
      <protection/>
    </xf>
    <xf numFmtId="0" fontId="6" fillId="0" borderId="0" xfId="60" applyFont="1" applyAlignment="1">
      <alignment horizontal="center" vertical="center"/>
      <protection/>
    </xf>
    <xf numFmtId="0" fontId="5" fillId="0" borderId="17" xfId="60" applyFont="1" applyBorder="1">
      <alignment/>
      <protection/>
    </xf>
    <xf numFmtId="0" fontId="28" fillId="0" borderId="15" xfId="60" applyFont="1" applyBorder="1" applyAlignment="1">
      <alignment horizontal="center" vertical="center" wrapText="1"/>
      <protection/>
    </xf>
    <xf numFmtId="0" fontId="5" fillId="0" borderId="19" xfId="60" applyFont="1" applyBorder="1">
      <alignment/>
      <protection/>
    </xf>
    <xf numFmtId="0" fontId="5" fillId="0" borderId="20" xfId="60" applyFont="1" applyBorder="1">
      <alignment/>
      <protection/>
    </xf>
    <xf numFmtId="0" fontId="28" fillId="0" borderId="13" xfId="60" applyFont="1" applyBorder="1" applyAlignment="1">
      <alignment horizontal="center"/>
      <protection/>
    </xf>
    <xf numFmtId="2" fontId="1" fillId="0" borderId="13" xfId="60" applyNumberFormat="1" applyFont="1" applyBorder="1">
      <alignment/>
      <protection/>
    </xf>
    <xf numFmtId="0" fontId="28" fillId="0" borderId="11" xfId="60" applyFont="1" applyBorder="1" applyAlignment="1">
      <alignment horizontal="center" vertical="center"/>
      <protection/>
    </xf>
    <xf numFmtId="0" fontId="28" fillId="0" borderId="18" xfId="60" applyFont="1" applyBorder="1" applyAlignment="1">
      <alignment horizontal="center"/>
      <protection/>
    </xf>
    <xf numFmtId="0" fontId="28" fillId="0" borderId="16" xfId="60" applyFont="1" applyBorder="1" applyAlignment="1">
      <alignment horizontal="center"/>
      <protection/>
    </xf>
    <xf numFmtId="2" fontId="28" fillId="0" borderId="14" xfId="60" applyNumberFormat="1" applyFont="1" applyBorder="1" applyAlignment="1" quotePrefix="1">
      <alignment horizontal="center"/>
      <protection/>
    </xf>
    <xf numFmtId="2" fontId="28" fillId="0" borderId="19" xfId="60" applyNumberFormat="1" applyFont="1" applyBorder="1" applyAlignment="1" quotePrefix="1">
      <alignment horizontal="center"/>
      <protection/>
    </xf>
    <xf numFmtId="0" fontId="28" fillId="0" borderId="30" xfId="60" applyFont="1" applyBorder="1" applyAlignment="1">
      <alignment horizontal="center"/>
      <protection/>
    </xf>
    <xf numFmtId="2" fontId="1" fillId="0" borderId="30" xfId="60" applyNumberFormat="1" applyFont="1" applyBorder="1">
      <alignment/>
      <protection/>
    </xf>
    <xf numFmtId="0" fontId="1" fillId="0" borderId="30" xfId="60" applyFont="1" applyBorder="1">
      <alignment/>
      <protection/>
    </xf>
    <xf numFmtId="0" fontId="49" fillId="25" borderId="0" xfId="0" applyFont="1" applyFill="1" applyAlignment="1">
      <alignment horizontal="centerContinuous" vertical="center" wrapText="1"/>
    </xf>
    <xf numFmtId="0" fontId="36" fillId="25" borderId="0" xfId="60" applyFont="1" applyFill="1" applyAlignment="1">
      <alignment horizontal="centerContinuous" vertical="center" wrapText="1"/>
      <protection/>
    </xf>
    <xf numFmtId="0" fontId="5" fillId="25" borderId="0" xfId="60" applyFont="1" applyFill="1" applyAlignment="1">
      <alignment horizontal="centerContinuous" vertical="center" wrapText="1"/>
      <protection/>
    </xf>
    <xf numFmtId="0" fontId="28" fillId="0" borderId="24" xfId="60" applyFont="1" applyBorder="1" applyAlignment="1">
      <alignment wrapText="1"/>
      <protection/>
    </xf>
    <xf numFmtId="0" fontId="1" fillId="0" borderId="24" xfId="60" applyFont="1" applyBorder="1" applyAlignment="1">
      <alignment horizontal="right" vertical="top" wrapText="1"/>
      <protection/>
    </xf>
    <xf numFmtId="177" fontId="2" fillId="0" borderId="10" xfId="60" applyNumberFormat="1" applyFont="1" applyBorder="1" applyAlignment="1">
      <alignment horizontal="center" wrapText="1"/>
      <protection/>
    </xf>
    <xf numFmtId="0" fontId="1" fillId="0" borderId="24" xfId="60" applyFont="1" applyBorder="1" applyAlignment="1">
      <alignment horizontal="left" vertical="top" wrapText="1" indent="3"/>
      <protection/>
    </xf>
    <xf numFmtId="0" fontId="28" fillId="26" borderId="16" xfId="0" applyFont="1" applyFill="1" applyBorder="1" applyAlignment="1">
      <alignment horizontal="center" vertical="center" wrapText="1"/>
    </xf>
    <xf numFmtId="0" fontId="2" fillId="26" borderId="16" xfId="0" applyFont="1" applyFill="1" applyBorder="1" applyAlignment="1">
      <alignment horizontal="center" vertical="center" wrapText="1"/>
    </xf>
    <xf numFmtId="0" fontId="2" fillId="26" borderId="10" xfId="0" applyFont="1" applyFill="1" applyBorder="1" applyAlignment="1">
      <alignment horizontal="center" vertical="center" wrapText="1"/>
    </xf>
    <xf numFmtId="49" fontId="2" fillId="26" borderId="17" xfId="0" applyNumberFormat="1" applyFont="1" applyFill="1" applyBorder="1" applyAlignment="1">
      <alignment horizontal="center" wrapText="1"/>
    </xf>
    <xf numFmtId="0" fontId="43" fillId="26" borderId="10" xfId="0" applyFont="1" applyFill="1" applyBorder="1" applyAlignment="1">
      <alignment horizontal="left" vertical="center" wrapText="1"/>
    </xf>
    <xf numFmtId="0" fontId="2" fillId="26" borderId="14" xfId="0" applyFont="1" applyFill="1" applyBorder="1" applyAlignment="1">
      <alignment horizontal="center" vertical="center" wrapText="1"/>
    </xf>
    <xf numFmtId="49" fontId="2" fillId="26" borderId="19" xfId="0" applyNumberFormat="1" applyFont="1" applyFill="1" applyBorder="1" applyAlignment="1">
      <alignment horizontal="center" vertical="top"/>
    </xf>
    <xf numFmtId="0" fontId="43" fillId="26" borderId="20" xfId="0" applyFont="1" applyFill="1" applyBorder="1" applyAlignment="1">
      <alignment horizontal="left" vertical="top" wrapText="1"/>
    </xf>
    <xf numFmtId="0" fontId="2" fillId="26" borderId="18" xfId="0" applyFont="1" applyFill="1" applyBorder="1" applyAlignment="1">
      <alignment horizontal="left" vertical="top"/>
    </xf>
    <xf numFmtId="0" fontId="2" fillId="26" borderId="21" xfId="0" applyFont="1" applyFill="1" applyBorder="1" applyAlignment="1">
      <alignment horizontal="left" vertical="top" wrapText="1"/>
    </xf>
    <xf numFmtId="0" fontId="2" fillId="26" borderId="17" xfId="0" applyFont="1" applyFill="1" applyBorder="1" applyAlignment="1">
      <alignment horizontal="center" vertical="center"/>
    </xf>
    <xf numFmtId="0" fontId="28" fillId="26" borderId="10" xfId="0" applyFont="1" applyFill="1" applyBorder="1" applyAlignment="1">
      <alignment horizontal="left" vertical="center" wrapText="1"/>
    </xf>
    <xf numFmtId="0" fontId="2" fillId="26" borderId="19" xfId="0" applyFont="1" applyFill="1" applyBorder="1" applyAlignment="1">
      <alignment horizontal="center" vertical="top"/>
    </xf>
    <xf numFmtId="0" fontId="28" fillId="26" borderId="20" xfId="0" applyFont="1" applyFill="1" applyBorder="1" applyAlignment="1">
      <alignment horizontal="left" vertical="top" wrapText="1"/>
    </xf>
    <xf numFmtId="0" fontId="47" fillId="26" borderId="14" xfId="0" applyFont="1" applyFill="1" applyBorder="1" applyAlignment="1">
      <alignment horizontal="center" vertical="center" wrapText="1"/>
    </xf>
    <xf numFmtId="0" fontId="28" fillId="26" borderId="28" xfId="0" applyFont="1" applyFill="1" applyBorder="1" applyAlignment="1">
      <alignment horizontal="center" vertical="center" wrapText="1"/>
    </xf>
    <xf numFmtId="49" fontId="2" fillId="26" borderId="14" xfId="0" applyNumberFormat="1" applyFont="1" applyFill="1" applyBorder="1" applyAlignment="1">
      <alignment horizontal="center" vertical="top" wrapText="1"/>
    </xf>
    <xf numFmtId="0" fontId="48" fillId="26" borderId="18" xfId="0" applyFont="1" applyFill="1" applyBorder="1" applyAlignment="1">
      <alignment horizontal="left" vertical="center"/>
    </xf>
    <xf numFmtId="0" fontId="48" fillId="26" borderId="17" xfId="0" applyFont="1" applyFill="1" applyBorder="1" applyAlignment="1">
      <alignment horizontal="left" vertical="top"/>
    </xf>
    <xf numFmtId="0" fontId="28" fillId="26" borderId="31" xfId="60" applyFont="1" applyFill="1" applyBorder="1" applyAlignment="1">
      <alignment horizontal="centerContinuous" vertical="center" wrapText="1"/>
      <protection/>
    </xf>
    <xf numFmtId="0" fontId="28" fillId="26" borderId="28" xfId="60" applyFont="1" applyFill="1" applyBorder="1" applyAlignment="1">
      <alignment horizontal="centerContinuous" vertical="center" wrapText="1"/>
      <protection/>
    </xf>
    <xf numFmtId="0" fontId="28" fillId="26" borderId="14" xfId="60" applyFont="1" applyFill="1" applyBorder="1" applyAlignment="1">
      <alignment horizontal="center" vertical="center" wrapText="1"/>
      <protection/>
    </xf>
    <xf numFmtId="0" fontId="2" fillId="26" borderId="32" xfId="60" applyFont="1" applyFill="1" applyBorder="1" applyAlignment="1">
      <alignment horizontal="center" vertical="center" wrapText="1"/>
      <protection/>
    </xf>
    <xf numFmtId="49" fontId="2" fillId="26" borderId="33" xfId="60" applyNumberFormat="1" applyFont="1" applyFill="1" applyBorder="1" applyAlignment="1">
      <alignment horizontal="left" vertical="center" wrapText="1"/>
      <protection/>
    </xf>
    <xf numFmtId="0" fontId="43" fillId="26" borderId="34" xfId="60" applyFont="1" applyFill="1" applyBorder="1" applyAlignment="1">
      <alignment horizontal="left" vertical="center" wrapText="1"/>
      <protection/>
    </xf>
    <xf numFmtId="0" fontId="2" fillId="26" borderId="35" xfId="60" applyFont="1" applyFill="1" applyBorder="1" applyAlignment="1">
      <alignment horizontal="center" vertical="center" wrapText="1"/>
      <protection/>
    </xf>
    <xf numFmtId="49" fontId="2" fillId="26" borderId="36" xfId="60" applyNumberFormat="1" applyFont="1" applyFill="1" applyBorder="1" applyAlignment="1">
      <alignment horizontal="center" vertical="top"/>
      <protection/>
    </xf>
    <xf numFmtId="0" fontId="43" fillId="26" borderId="37" xfId="60" applyFont="1" applyFill="1" applyBorder="1" applyAlignment="1">
      <alignment horizontal="left" vertical="top" wrapText="1"/>
      <protection/>
    </xf>
    <xf numFmtId="0" fontId="46" fillId="26" borderId="31" xfId="60" applyFont="1" applyFill="1" applyBorder="1" applyAlignment="1">
      <alignment horizontal="centerContinuous" vertical="center" wrapText="1"/>
      <protection/>
    </xf>
    <xf numFmtId="0" fontId="46" fillId="26" borderId="13" xfId="60" applyFont="1" applyFill="1" applyBorder="1" applyAlignment="1">
      <alignment horizontal="centerContinuous" vertical="center" wrapText="1"/>
      <protection/>
    </xf>
    <xf numFmtId="0" fontId="28" fillId="26" borderId="13" xfId="60" applyFont="1" applyFill="1" applyBorder="1" applyAlignment="1">
      <alignment horizontal="centerContinuous" vertical="center" wrapText="1"/>
      <protection/>
    </xf>
    <xf numFmtId="0" fontId="28" fillId="26" borderId="29" xfId="60" applyFont="1" applyFill="1" applyBorder="1" applyAlignment="1">
      <alignment horizontal="centerContinuous" vertical="center" wrapText="1"/>
      <protection/>
    </xf>
    <xf numFmtId="0" fontId="40" fillId="26"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5" fillId="0" borderId="19" xfId="0" applyFont="1" applyBorder="1" applyAlignment="1">
      <alignment horizontal="left" vertical="center"/>
    </xf>
    <xf numFmtId="0" fontId="5" fillId="0" borderId="20" xfId="0" applyFont="1" applyBorder="1" applyAlignment="1">
      <alignment vertical="center"/>
    </xf>
    <xf numFmtId="0" fontId="54" fillId="26" borderId="28" xfId="60" applyFont="1" applyFill="1" applyBorder="1" applyAlignment="1">
      <alignment horizontal="center" vertical="center" wrapText="1"/>
      <protection/>
    </xf>
    <xf numFmtId="0" fontId="5" fillId="0" borderId="0" xfId="60" applyFont="1" applyAlignment="1">
      <alignment wrapText="1"/>
      <protection/>
    </xf>
    <xf numFmtId="0" fontId="28" fillId="26" borderId="16" xfId="60" applyFont="1" applyFill="1" applyBorder="1" applyAlignment="1">
      <alignment horizontal="center" vertical="center" wrapText="1"/>
      <protection/>
    </xf>
    <xf numFmtId="0" fontId="28" fillId="26" borderId="14" xfId="60" applyFont="1" applyFill="1" applyBorder="1" applyAlignment="1">
      <alignment horizontal="center" vertical="center" wrapText="1"/>
      <protection/>
    </xf>
    <xf numFmtId="0" fontId="32" fillId="0" borderId="0" xfId="60" applyFont="1" applyAlignment="1">
      <alignment wrapText="1"/>
      <protection/>
    </xf>
    <xf numFmtId="0" fontId="33" fillId="0" borderId="0" xfId="60" applyFont="1" applyAlignment="1">
      <alignment wrapText="1"/>
      <protection/>
    </xf>
    <xf numFmtId="0" fontId="2" fillId="25" borderId="0" xfId="60" applyFont="1" applyFill="1" applyBorder="1" applyAlignment="1">
      <alignment horizontal="left" vertical="center" wrapText="1"/>
      <protection/>
    </xf>
    <xf numFmtId="0" fontId="2" fillId="0" borderId="0" xfId="60" applyFont="1" applyFill="1" applyBorder="1" applyAlignment="1">
      <alignment horizontal="left" vertical="top" wrapText="1"/>
      <protection/>
    </xf>
    <xf numFmtId="0" fontId="2" fillId="26" borderId="29" xfId="60" applyFont="1" applyFill="1" applyBorder="1" applyAlignment="1">
      <alignment horizontal="center" vertical="center" wrapText="1"/>
      <protection/>
    </xf>
    <xf numFmtId="0" fontId="2" fillId="26" borderId="28" xfId="60" applyFont="1" applyFill="1" applyBorder="1" applyAlignment="1">
      <alignment horizontal="center" vertical="center" wrapText="1"/>
      <protection/>
    </xf>
    <xf numFmtId="0" fontId="2" fillId="26" borderId="14" xfId="60" applyFont="1" applyFill="1" applyBorder="1" applyAlignment="1">
      <alignment horizontal="center" vertical="center" wrapText="1"/>
      <protection/>
    </xf>
    <xf numFmtId="177" fontId="55" fillId="0" borderId="38" xfId="60" applyNumberFormat="1" applyFont="1" applyBorder="1" applyAlignment="1" quotePrefix="1">
      <alignment horizontal="center" vertical="center" wrapText="1"/>
      <protection/>
    </xf>
    <xf numFmtId="177" fontId="55" fillId="0" borderId="22" xfId="60" applyNumberFormat="1" applyFont="1" applyBorder="1" applyAlignment="1" quotePrefix="1">
      <alignment horizontal="center" vertical="center" wrapText="1"/>
      <protection/>
    </xf>
    <xf numFmtId="0" fontId="5" fillId="0" borderId="39" xfId="60" applyFont="1" applyBorder="1">
      <alignment/>
      <protection/>
    </xf>
    <xf numFmtId="0" fontId="56" fillId="0" borderId="24" xfId="60" applyFont="1" applyBorder="1" applyAlignment="1">
      <alignment horizontal="right" vertical="top" wrapText="1"/>
      <protection/>
    </xf>
    <xf numFmtId="0" fontId="56" fillId="0" borderId="25" xfId="60" applyFont="1" applyBorder="1" applyAlignment="1">
      <alignment horizontal="right" vertical="top" wrapText="1"/>
      <protection/>
    </xf>
    <xf numFmtId="0" fontId="56" fillId="0" borderId="26" xfId="60" applyFont="1" applyBorder="1" applyAlignment="1">
      <alignment horizontal="right" vertical="top" wrapText="1"/>
      <protection/>
    </xf>
    <xf numFmtId="0" fontId="56" fillId="0" borderId="17" xfId="60" applyFont="1" applyBorder="1" applyAlignment="1">
      <alignment horizontal="right" vertical="top" wrapText="1"/>
      <protection/>
    </xf>
    <xf numFmtId="0" fontId="5" fillId="0" borderId="11" xfId="60" applyFont="1" applyBorder="1">
      <alignment/>
      <protection/>
    </xf>
    <xf numFmtId="0" fontId="57" fillId="0" borderId="39" xfId="60" applyFont="1" applyBorder="1" applyAlignment="1">
      <alignment wrapText="1"/>
      <protection/>
    </xf>
    <xf numFmtId="0" fontId="56" fillId="0" borderId="39" xfId="60" applyFont="1" applyBorder="1" applyAlignment="1">
      <alignment horizontal="left" vertical="top" wrapText="1" indent="3"/>
      <protection/>
    </xf>
    <xf numFmtId="0" fontId="56" fillId="0" borderId="39" xfId="60" applyFont="1" applyBorder="1" applyAlignment="1">
      <alignment horizontal="left" vertical="top" wrapText="1" indent="2"/>
      <protection/>
    </xf>
    <xf numFmtId="0" fontId="56" fillId="0" borderId="24" xfId="60" applyFont="1" applyBorder="1" applyAlignment="1">
      <alignment wrapText="1"/>
      <protection/>
    </xf>
    <xf numFmtId="0" fontId="56" fillId="0" borderId="26" xfId="60" applyFont="1" applyBorder="1" applyAlignment="1">
      <alignment wrapText="1"/>
      <protection/>
    </xf>
    <xf numFmtId="0" fontId="56" fillId="0" borderId="17" xfId="60" applyFont="1" applyBorder="1" applyAlignment="1">
      <alignment wrapText="1"/>
      <protection/>
    </xf>
    <xf numFmtId="0" fontId="5" fillId="0" borderId="11" xfId="60" applyFont="1" applyBorder="1" applyAlignment="1">
      <alignment/>
      <protection/>
    </xf>
    <xf numFmtId="0" fontId="5" fillId="0" borderId="0" xfId="60" applyFont="1" applyAlignment="1">
      <alignment/>
      <protection/>
    </xf>
    <xf numFmtId="0" fontId="57" fillId="0" borderId="39" xfId="60" applyFont="1" applyBorder="1" applyAlignment="1">
      <alignment vertical="top" wrapText="1"/>
      <protection/>
    </xf>
    <xf numFmtId="0" fontId="56" fillId="0" borderId="19" xfId="60" applyFont="1" applyBorder="1" applyAlignment="1">
      <alignment horizontal="right" vertical="top" wrapText="1"/>
      <protection/>
    </xf>
    <xf numFmtId="0" fontId="5" fillId="0" borderId="14" xfId="60" applyFont="1" applyBorder="1">
      <alignment/>
      <protection/>
    </xf>
    <xf numFmtId="184" fontId="1" fillId="0" borderId="0" xfId="57" applyNumberFormat="1" applyFont="1" applyAlignment="1">
      <alignment horizontal="left"/>
      <protection/>
    </xf>
    <xf numFmtId="0" fontId="28" fillId="0" borderId="0" xfId="60" applyFont="1" applyBorder="1" applyAlignment="1">
      <alignment horizontal="center"/>
      <protection/>
    </xf>
    <xf numFmtId="0" fontId="1" fillId="0" borderId="0" xfId="60" applyFont="1" applyBorder="1">
      <alignment/>
      <protection/>
    </xf>
    <xf numFmtId="177" fontId="55" fillId="0" borderId="40" xfId="60" applyNumberFormat="1" applyFont="1" applyBorder="1" applyAlignment="1" quotePrefix="1">
      <alignment horizontal="center" vertical="center" wrapText="1"/>
      <protection/>
    </xf>
    <xf numFmtId="0" fontId="56" fillId="0" borderId="10" xfId="60" applyFont="1" applyBorder="1" applyAlignment="1">
      <alignment horizontal="right" vertical="top" wrapText="1"/>
      <protection/>
    </xf>
    <xf numFmtId="0" fontId="28" fillId="0" borderId="41" xfId="60" applyFont="1" applyBorder="1" applyAlignment="1">
      <alignment horizontal="center" vertical="center" wrapText="1"/>
      <protection/>
    </xf>
    <xf numFmtId="0" fontId="56" fillId="0" borderId="42" xfId="60" applyFont="1" applyBorder="1" applyAlignment="1">
      <alignment horizontal="right" vertical="top" wrapText="1"/>
      <protection/>
    </xf>
    <xf numFmtId="0" fontId="56" fillId="0" borderId="43" xfId="60" applyFont="1" applyBorder="1" applyAlignment="1">
      <alignment horizontal="right" vertical="top" wrapText="1"/>
      <protection/>
    </xf>
    <xf numFmtId="0" fontId="56" fillId="0" borderId="44" xfId="60" applyFont="1" applyBorder="1" applyAlignment="1">
      <alignment horizontal="right" vertical="top" wrapText="1"/>
      <protection/>
    </xf>
    <xf numFmtId="0" fontId="56" fillId="0" borderId="20" xfId="60" applyFont="1" applyBorder="1" applyAlignment="1">
      <alignment horizontal="right" vertical="top" wrapText="1"/>
      <protection/>
    </xf>
    <xf numFmtId="0" fontId="34" fillId="0" borderId="0" xfId="60" applyFont="1" applyBorder="1" applyAlignment="1">
      <alignment horizontal="left" wrapText="1"/>
      <protection/>
    </xf>
    <xf numFmtId="0" fontId="3" fillId="0" borderId="0" xfId="60" applyFont="1" applyAlignment="1">
      <alignment vertical="top"/>
      <protection/>
    </xf>
    <xf numFmtId="177" fontId="55" fillId="0" borderId="16" xfId="60" applyNumberFormat="1" applyFont="1" applyBorder="1" applyAlignment="1" quotePrefix="1">
      <alignment horizontal="center" vertical="center" wrapText="1"/>
      <protection/>
    </xf>
    <xf numFmtId="177" fontId="55" fillId="0" borderId="23" xfId="60" applyNumberFormat="1" applyFont="1" applyBorder="1" applyAlignment="1" quotePrefix="1">
      <alignment horizontal="center" vertical="center" wrapText="1"/>
      <protection/>
    </xf>
    <xf numFmtId="0" fontId="57" fillId="0" borderId="11" xfId="60" applyFont="1" applyBorder="1" applyAlignment="1">
      <alignment wrapText="1"/>
      <protection/>
    </xf>
    <xf numFmtId="0" fontId="56" fillId="0" borderId="11" xfId="60" applyFont="1" applyBorder="1" applyAlignment="1">
      <alignment horizontal="left" vertical="top" wrapText="1" indent="3"/>
      <protection/>
    </xf>
    <xf numFmtId="0" fontId="56" fillId="0" borderId="11" xfId="60" applyFont="1" applyBorder="1" applyAlignment="1">
      <alignment horizontal="left" vertical="top" wrapText="1" indent="2"/>
      <protection/>
    </xf>
    <xf numFmtId="0" fontId="5" fillId="0" borderId="17" xfId="60" applyFont="1" applyBorder="1" applyAlignment="1">
      <alignment/>
      <protection/>
    </xf>
    <xf numFmtId="0" fontId="57" fillId="0" borderId="11" xfId="60" applyFont="1" applyBorder="1" applyAlignment="1">
      <alignment vertical="top" wrapText="1"/>
      <protection/>
    </xf>
    <xf numFmtId="0" fontId="56" fillId="0" borderId="11" xfId="60" applyFont="1" applyBorder="1" applyAlignment="1">
      <alignment horizontal="left" vertical="top" wrapText="1" indent="4"/>
      <protection/>
    </xf>
    <xf numFmtId="0" fontId="28" fillId="0" borderId="14" xfId="60" applyFont="1" applyBorder="1" applyAlignment="1">
      <alignment horizontal="center" vertical="center" wrapText="1"/>
      <protection/>
    </xf>
    <xf numFmtId="49" fontId="2" fillId="0" borderId="13" xfId="60" applyNumberFormat="1" applyFont="1" applyFill="1" applyBorder="1" applyAlignment="1">
      <alignment horizontal="center" vertical="top"/>
      <protection/>
    </xf>
    <xf numFmtId="49" fontId="2" fillId="0" borderId="13" xfId="60" applyNumberFormat="1" applyFont="1" applyFill="1" applyBorder="1" applyAlignment="1">
      <alignment horizontal="centerContinuous" vertical="top"/>
      <protection/>
    </xf>
    <xf numFmtId="49" fontId="3" fillId="0" borderId="13" xfId="60" applyNumberFormat="1" applyFont="1" applyFill="1" applyBorder="1" applyAlignment="1">
      <alignment horizontal="centerContinuous" vertical="top"/>
      <protection/>
    </xf>
    <xf numFmtId="0" fontId="28" fillId="0" borderId="13" xfId="60" applyFont="1" applyBorder="1" applyAlignment="1" quotePrefix="1">
      <alignment horizontal="center"/>
      <protection/>
    </xf>
    <xf numFmtId="0" fontId="2" fillId="0" borderId="11" xfId="60" applyFont="1" applyBorder="1" applyAlignment="1" quotePrefix="1">
      <alignment horizontal="center" vertical="center"/>
      <protection/>
    </xf>
    <xf numFmtId="0" fontId="1" fillId="0" borderId="14" xfId="60" applyFont="1" applyFill="1" applyBorder="1">
      <alignment/>
      <protection/>
    </xf>
    <xf numFmtId="0" fontId="1" fillId="0" borderId="0" xfId="60" applyFont="1" applyFill="1">
      <alignment/>
      <protection/>
    </xf>
    <xf numFmtId="49" fontId="2" fillId="0" borderId="11" xfId="60" applyNumberFormat="1" applyFont="1" applyBorder="1" applyAlignment="1" quotePrefix="1">
      <alignment horizontal="center" vertical="center"/>
      <protection/>
    </xf>
    <xf numFmtId="0" fontId="1" fillId="0" borderId="31" xfId="60" applyFont="1" applyBorder="1" applyAlignment="1">
      <alignment horizontal="center"/>
      <protection/>
    </xf>
    <xf numFmtId="0" fontId="1" fillId="0" borderId="29" xfId="60" applyFont="1" applyBorder="1" applyAlignment="1">
      <alignment horizontal="center"/>
      <protection/>
    </xf>
    <xf numFmtId="0" fontId="35" fillId="0" borderId="0" xfId="60" applyFont="1" applyAlignment="1">
      <alignment horizontal="right"/>
      <protection/>
    </xf>
    <xf numFmtId="0" fontId="36" fillId="0" borderId="0" xfId="60" applyFont="1" applyAlignment="1">
      <alignment horizontal="right"/>
      <protection/>
    </xf>
    <xf numFmtId="0" fontId="6" fillId="0" borderId="0" xfId="60" applyFont="1" applyAlignment="1">
      <alignment horizontal="right"/>
      <protection/>
    </xf>
    <xf numFmtId="0" fontId="6" fillId="0" borderId="0" xfId="60" applyFont="1">
      <alignment/>
      <protection/>
    </xf>
    <xf numFmtId="49" fontId="2" fillId="0" borderId="11" xfId="60" applyNumberFormat="1" applyFont="1" applyBorder="1" applyAlignment="1">
      <alignment horizontal="center"/>
      <protection/>
    </xf>
    <xf numFmtId="49" fontId="3" fillId="0" borderId="0" xfId="60" applyNumberFormat="1" applyFont="1">
      <alignment/>
      <protection/>
    </xf>
    <xf numFmtId="0" fontId="35" fillId="25" borderId="0" xfId="60" applyFont="1" applyFill="1" applyAlignment="1">
      <alignment horizontal="centerContinuous" vertical="center" wrapText="1"/>
      <protection/>
    </xf>
    <xf numFmtId="0" fontId="2" fillId="0" borderId="0" xfId="60" applyFont="1" applyFill="1" applyBorder="1" applyAlignment="1">
      <alignment horizontal="left" vertical="center" wrapText="1"/>
      <protection/>
    </xf>
    <xf numFmtId="0" fontId="5" fillId="0" borderId="0" xfId="60" applyFont="1" applyFill="1" applyBorder="1" applyAlignment="1">
      <alignment horizontal="left" vertical="center" wrapText="1"/>
      <protection/>
    </xf>
    <xf numFmtId="0" fontId="5" fillId="0" borderId="0" xfId="60" applyFont="1" applyFill="1" applyBorder="1" applyAlignment="1">
      <alignment horizontal="centerContinuous" vertical="center" wrapText="1"/>
      <protection/>
    </xf>
    <xf numFmtId="0" fontId="5" fillId="25" borderId="0" xfId="60" applyFont="1" applyFill="1" applyBorder="1" applyAlignment="1">
      <alignment horizontal="left" vertical="center" wrapText="1"/>
      <protection/>
    </xf>
    <xf numFmtId="0" fontId="46" fillId="26" borderId="28" xfId="60" applyFont="1" applyFill="1" applyBorder="1" applyAlignment="1">
      <alignment horizontal="centerContinuous" vertical="center" wrapText="1"/>
      <protection/>
    </xf>
    <xf numFmtId="0" fontId="58" fillId="26" borderId="28" xfId="60" applyFont="1" applyFill="1" applyBorder="1" applyAlignment="1">
      <alignment horizontal="centerContinuous" vertical="center" wrapText="1"/>
      <protection/>
    </xf>
    <xf numFmtId="0" fontId="28" fillId="26" borderId="28" xfId="60" applyFont="1" applyFill="1" applyBorder="1" applyAlignment="1">
      <alignment horizontal="center" vertical="center" wrapText="1"/>
      <protection/>
    </xf>
    <xf numFmtId="0" fontId="47" fillId="26" borderId="14" xfId="0" applyFont="1" applyFill="1" applyBorder="1" applyAlignment="1">
      <alignment horizontal="center" vertical="center" wrapText="1"/>
    </xf>
    <xf numFmtId="0" fontId="1" fillId="0" borderId="24" xfId="0" applyFont="1" applyBorder="1" applyAlignment="1" quotePrefix="1">
      <alignment horizontal="left" vertical="top" wrapText="1" indent="3"/>
    </xf>
    <xf numFmtId="0" fontId="1" fillId="0" borderId="24" xfId="0" applyFont="1" applyBorder="1" applyAlignment="1" quotePrefix="1">
      <alignment horizontal="left" vertical="top" wrapText="1" indent="2"/>
    </xf>
    <xf numFmtId="0" fontId="2" fillId="26" borderId="13" xfId="60" applyFont="1" applyFill="1" applyBorder="1" applyAlignment="1">
      <alignment horizontal="center" vertical="center" wrapText="1"/>
      <protection/>
    </xf>
    <xf numFmtId="0" fontId="2" fillId="26" borderId="29" xfId="60" applyFont="1" applyFill="1" applyBorder="1" applyAlignment="1">
      <alignment horizontal="center" vertical="center" wrapText="1"/>
      <protection/>
    </xf>
    <xf numFmtId="0" fontId="2" fillId="26" borderId="31" xfId="60" applyFont="1" applyFill="1" applyBorder="1" applyAlignment="1">
      <alignment horizontal="center" vertical="center" wrapText="1"/>
      <protection/>
    </xf>
    <xf numFmtId="0" fontId="30" fillId="0" borderId="0" xfId="60" applyFont="1">
      <alignment/>
      <protection/>
    </xf>
    <xf numFmtId="0" fontId="28" fillId="26" borderId="30" xfId="60" applyFont="1" applyFill="1" applyBorder="1" applyAlignment="1">
      <alignment horizontal="centerContinuous" vertical="center" wrapText="1"/>
      <protection/>
    </xf>
    <xf numFmtId="0" fontId="47" fillId="26" borderId="28" xfId="60" applyFont="1" applyFill="1" applyBorder="1" applyAlignment="1">
      <alignment horizontal="center" wrapText="1"/>
      <protection/>
    </xf>
    <xf numFmtId="0" fontId="47" fillId="26" borderId="14" xfId="60" applyFont="1" applyFill="1" applyBorder="1" applyAlignment="1">
      <alignment horizontal="center" wrapText="1"/>
      <protection/>
    </xf>
    <xf numFmtId="0" fontId="6" fillId="0" borderId="16" xfId="60" applyFont="1" applyBorder="1" applyAlignment="1">
      <alignment horizontal="center"/>
      <protection/>
    </xf>
    <xf numFmtId="0" fontId="6" fillId="0" borderId="11" xfId="60" applyFont="1" applyBorder="1" applyAlignment="1">
      <alignment horizontal="center"/>
      <protection/>
    </xf>
    <xf numFmtId="0" fontId="28" fillId="0" borderId="11" xfId="60" applyFont="1" applyBorder="1" applyAlignment="1">
      <alignment horizontal="center"/>
      <protection/>
    </xf>
    <xf numFmtId="182" fontId="6" fillId="0" borderId="11" xfId="50" applyNumberFormat="1" applyFont="1" applyBorder="1" applyAlignment="1">
      <alignment horizontal="center"/>
    </xf>
    <xf numFmtId="182" fontId="3" fillId="0" borderId="11" xfId="50" applyNumberFormat="1" applyFont="1" applyBorder="1" applyAlignment="1">
      <alignment/>
    </xf>
    <xf numFmtId="43" fontId="3" fillId="0" borderId="11" xfId="50" applyFont="1" applyBorder="1" applyAlignment="1">
      <alignment/>
    </xf>
    <xf numFmtId="0" fontId="3" fillId="0" borderId="11" xfId="60" applyFont="1" applyBorder="1">
      <alignment/>
      <protection/>
    </xf>
    <xf numFmtId="181" fontId="3" fillId="0" borderId="11" xfId="50" applyNumberFormat="1" applyFont="1" applyBorder="1" applyAlignment="1">
      <alignment/>
    </xf>
    <xf numFmtId="0" fontId="3" fillId="0" borderId="14" xfId="60" applyFont="1" applyBorder="1">
      <alignment/>
      <protection/>
    </xf>
    <xf numFmtId="182" fontId="3" fillId="0" borderId="14" xfId="50" applyNumberFormat="1" applyFont="1" applyBorder="1" applyAlignment="1">
      <alignment/>
    </xf>
    <xf numFmtId="43" fontId="3" fillId="0" borderId="14" xfId="50" applyFont="1" applyBorder="1" applyAlignment="1">
      <alignment/>
    </xf>
    <xf numFmtId="181" fontId="3" fillId="0" borderId="14" xfId="50" applyNumberFormat="1" applyFont="1" applyBorder="1" applyAlignment="1">
      <alignment/>
    </xf>
    <xf numFmtId="0" fontId="2" fillId="25" borderId="0" xfId="60" applyFont="1" applyFill="1" applyBorder="1" applyAlignment="1">
      <alignment vertical="center"/>
      <protection/>
    </xf>
    <xf numFmtId="0" fontId="3" fillId="25" borderId="0" xfId="60" applyFont="1" applyFill="1" applyBorder="1">
      <alignment/>
      <protection/>
    </xf>
    <xf numFmtId="0" fontId="36" fillId="25" borderId="0" xfId="60" applyFont="1" applyFill="1" applyBorder="1" applyAlignment="1">
      <alignment horizontal="centerContinuous" vertical="center" wrapText="1"/>
      <protection/>
    </xf>
    <xf numFmtId="0" fontId="5" fillId="25" borderId="0" xfId="60" applyFont="1" applyFill="1" applyBorder="1" applyAlignment="1">
      <alignment horizontal="centerContinuous" vertical="center" wrapText="1"/>
      <protection/>
    </xf>
    <xf numFmtId="0" fontId="2" fillId="0" borderId="12" xfId="60" applyFont="1" applyBorder="1" applyAlignment="1">
      <alignment vertical="center"/>
      <protection/>
    </xf>
    <xf numFmtId="0" fontId="3" fillId="0" borderId="12" xfId="60" applyFont="1" applyBorder="1">
      <alignment/>
      <protection/>
    </xf>
    <xf numFmtId="0" fontId="48" fillId="26" borderId="30" xfId="0" applyFont="1" applyFill="1" applyBorder="1" applyAlignment="1">
      <alignment horizontal="left" vertical="center"/>
    </xf>
    <xf numFmtId="0" fontId="48" fillId="26" borderId="0" xfId="0" applyFont="1" applyFill="1" applyBorder="1" applyAlignment="1">
      <alignment horizontal="left" vertical="top"/>
    </xf>
    <xf numFmtId="0" fontId="35" fillId="25" borderId="0" xfId="60" applyFont="1" applyFill="1" applyBorder="1" applyAlignment="1">
      <alignment horizontal="centerContinuous" vertical="top" wrapText="1"/>
      <protection/>
    </xf>
    <xf numFmtId="0" fontId="2" fillId="26" borderId="14" xfId="60" applyFont="1" applyFill="1" applyBorder="1" applyAlignment="1">
      <alignment horizontal="center" vertical="center" wrapText="1"/>
      <protection/>
    </xf>
    <xf numFmtId="0" fontId="57" fillId="0" borderId="39" xfId="60" applyFont="1" applyBorder="1" applyAlignment="1">
      <alignment horizontal="center" vertical="top" wrapText="1"/>
      <protection/>
    </xf>
    <xf numFmtId="0" fontId="5" fillId="0" borderId="0" xfId="65" applyFont="1" applyAlignment="1">
      <alignment wrapText="1"/>
      <protection/>
    </xf>
    <xf numFmtId="0" fontId="5" fillId="0" borderId="0" xfId="65" applyFont="1">
      <alignment/>
      <protection/>
    </xf>
    <xf numFmtId="0" fontId="28" fillId="26" borderId="28" xfId="65" applyFont="1" applyFill="1" applyBorder="1" applyAlignment="1">
      <alignment horizontal="center" wrapText="1"/>
      <protection/>
    </xf>
    <xf numFmtId="0" fontId="28" fillId="26" borderId="13" xfId="65" applyFont="1" applyFill="1" applyBorder="1" applyAlignment="1">
      <alignment horizontal="center" wrapText="1"/>
      <protection/>
    </xf>
    <xf numFmtId="0" fontId="2" fillId="0" borderId="0" xfId="65" applyFont="1" applyAlignment="1">
      <alignment horizontal="center" vertical="center" wrapText="1"/>
      <protection/>
    </xf>
    <xf numFmtId="0" fontId="28" fillId="0" borderId="11" xfId="58" applyFont="1" applyBorder="1" applyAlignment="1" quotePrefix="1">
      <alignment horizontal="center"/>
      <protection/>
    </xf>
    <xf numFmtId="0" fontId="6" fillId="0" borderId="28" xfId="65" applyFont="1" applyBorder="1" applyAlignment="1">
      <alignment wrapText="1"/>
      <protection/>
    </xf>
    <xf numFmtId="0" fontId="5" fillId="0" borderId="28" xfId="65" applyFont="1" applyBorder="1">
      <alignment/>
      <protection/>
    </xf>
    <xf numFmtId="0" fontId="6" fillId="0" borderId="28" xfId="65" applyFont="1" applyBorder="1" applyAlignment="1">
      <alignment horizontal="center" wrapText="1"/>
      <protection/>
    </xf>
    <xf numFmtId="0" fontId="2" fillId="0" borderId="0" xfId="58" applyFont="1">
      <alignment/>
      <protection/>
    </xf>
    <xf numFmtId="0" fontId="2" fillId="0" borderId="0" xfId="58" applyFont="1" applyAlignment="1">
      <alignment horizontal="left" vertical="top"/>
      <protection/>
    </xf>
    <xf numFmtId="0" fontId="2" fillId="0" borderId="0" xfId="58" applyFont="1" applyAlignment="1">
      <alignment horizontal="center" vertical="top"/>
      <protection/>
    </xf>
    <xf numFmtId="0" fontId="5" fillId="0" borderId="0" xfId="58" applyFont="1">
      <alignment/>
      <protection/>
    </xf>
    <xf numFmtId="0" fontId="26" fillId="0" borderId="0" xfId="58" applyFont="1" applyAlignment="1">
      <alignment horizontal="right"/>
      <protection/>
    </xf>
    <xf numFmtId="0" fontId="27" fillId="0" borderId="0" xfId="58" applyFont="1" applyAlignment="1">
      <alignment horizontal="right"/>
      <protection/>
    </xf>
    <xf numFmtId="0" fontId="4" fillId="0" borderId="0" xfId="58" applyFont="1" applyAlignment="1">
      <alignment horizontal="right"/>
      <protection/>
    </xf>
    <xf numFmtId="0" fontId="5" fillId="0" borderId="0" xfId="58" applyFont="1" applyFill="1">
      <alignment/>
      <protection/>
    </xf>
    <xf numFmtId="0" fontId="28" fillId="26" borderId="28" xfId="58" applyFont="1" applyFill="1" applyBorder="1" applyAlignment="1">
      <alignment horizontal="center" vertical="center" wrapText="1"/>
      <protection/>
    </xf>
    <xf numFmtId="0" fontId="28" fillId="26" borderId="14" xfId="58" applyFont="1" applyFill="1" applyBorder="1" applyAlignment="1">
      <alignment horizontal="center" vertical="center" wrapText="1"/>
      <protection/>
    </xf>
    <xf numFmtId="0" fontId="6" fillId="0" borderId="0" xfId="58" applyFont="1">
      <alignment/>
      <protection/>
    </xf>
    <xf numFmtId="0" fontId="5" fillId="0" borderId="11" xfId="58" applyFont="1" applyBorder="1">
      <alignment/>
      <protection/>
    </xf>
    <xf numFmtId="0" fontId="5" fillId="0" borderId="14" xfId="58" applyFont="1" applyBorder="1">
      <alignment/>
      <protection/>
    </xf>
    <xf numFmtId="0" fontId="28" fillId="0" borderId="0" xfId="58" applyFont="1">
      <alignment/>
      <protection/>
    </xf>
    <xf numFmtId="0" fontId="36" fillId="25" borderId="0" xfId="58" applyFont="1" applyFill="1" applyBorder="1" applyAlignment="1">
      <alignment horizontal="centerContinuous" vertical="center" wrapText="1"/>
      <protection/>
    </xf>
    <xf numFmtId="0" fontId="5" fillId="25" borderId="0" xfId="58" applyFont="1" applyFill="1" applyBorder="1" applyAlignment="1">
      <alignment horizontal="centerContinuous" vertical="center" wrapText="1"/>
      <protection/>
    </xf>
    <xf numFmtId="0" fontId="35" fillId="25" borderId="0" xfId="58" applyFont="1" applyFill="1" applyBorder="1" applyAlignment="1">
      <alignment horizontal="centerContinuous" vertical="center" wrapText="1"/>
      <protection/>
    </xf>
    <xf numFmtId="0" fontId="2" fillId="0" borderId="12" xfId="58" applyFont="1" applyBorder="1" applyAlignment="1">
      <alignment vertical="center"/>
      <protection/>
    </xf>
    <xf numFmtId="0" fontId="5" fillId="0" borderId="12" xfId="66" applyFont="1" applyBorder="1">
      <alignment/>
      <protection/>
    </xf>
    <xf numFmtId="0" fontId="2" fillId="25" borderId="0" xfId="58" applyFont="1" applyFill="1" applyBorder="1" applyAlignment="1">
      <alignment vertical="center"/>
      <protection/>
    </xf>
    <xf numFmtId="0" fontId="5" fillId="25" borderId="0" xfId="66" applyFont="1" applyFill="1" applyBorder="1">
      <alignment/>
      <protection/>
    </xf>
    <xf numFmtId="184" fontId="6" fillId="0" borderId="17" xfId="57" applyNumberFormat="1" applyFont="1" applyBorder="1" applyAlignment="1">
      <alignment horizontal="left" indent="6"/>
      <protection/>
    </xf>
    <xf numFmtId="184" fontId="6" fillId="0" borderId="0" xfId="57" applyNumberFormat="1" applyFont="1" applyBorder="1" applyAlignment="1">
      <alignment horizontal="left" indent="6"/>
      <protection/>
    </xf>
    <xf numFmtId="0" fontId="1" fillId="0" borderId="31" xfId="60" applyFont="1" applyBorder="1" applyAlignment="1">
      <alignment horizontal="center" wrapText="1"/>
      <protection/>
    </xf>
    <xf numFmtId="0" fontId="0" fillId="0" borderId="29" xfId="60" applyFont="1" applyBorder="1" applyAlignment="1">
      <alignment horizontal="center" wrapText="1"/>
      <protection/>
    </xf>
    <xf numFmtId="0" fontId="28" fillId="0" borderId="24" xfId="0" applyFont="1" applyBorder="1" applyAlignment="1">
      <alignment horizontal="center" wrapText="1"/>
    </xf>
    <xf numFmtId="0" fontId="1" fillId="0" borderId="24" xfId="0" applyFont="1" applyBorder="1" applyAlignment="1" quotePrefix="1">
      <alignment horizontal="left" vertical="center" wrapText="1" indent="2"/>
    </xf>
    <xf numFmtId="0" fontId="1" fillId="0" borderId="24" xfId="0" applyFont="1" applyBorder="1" applyAlignment="1">
      <alignment horizontal="left" vertical="top" wrapText="1" indent="4"/>
    </xf>
    <xf numFmtId="177" fontId="55" fillId="0" borderId="39" xfId="60" applyNumberFormat="1" applyFont="1" applyBorder="1" applyAlignment="1" quotePrefix="1">
      <alignment horizontal="center" vertical="center" wrapText="1"/>
      <protection/>
    </xf>
    <xf numFmtId="177" fontId="55" fillId="0" borderId="24" xfId="60" applyNumberFormat="1" applyFont="1" applyBorder="1" applyAlignment="1" quotePrefix="1">
      <alignment horizontal="center" vertical="center" wrapText="1"/>
      <protection/>
    </xf>
    <xf numFmtId="177" fontId="55" fillId="0" borderId="25" xfId="60" applyNumberFormat="1" applyFont="1" applyBorder="1" applyAlignment="1" quotePrefix="1">
      <alignment horizontal="center" vertical="center" wrapText="1"/>
      <protection/>
    </xf>
    <xf numFmtId="177" fontId="55" fillId="0" borderId="10" xfId="60" applyNumberFormat="1" applyFont="1" applyBorder="1" applyAlignment="1" quotePrefix="1">
      <alignment horizontal="center" vertical="center" wrapText="1"/>
      <protection/>
    </xf>
    <xf numFmtId="177" fontId="57" fillId="0" borderId="39" xfId="60" applyNumberFormat="1" applyFont="1" applyBorder="1" applyAlignment="1">
      <alignment horizontal="center" vertical="center" wrapText="1"/>
      <protection/>
    </xf>
    <xf numFmtId="0" fontId="52" fillId="0" borderId="12" xfId="58" applyFont="1" applyBorder="1">
      <alignment/>
      <protection/>
    </xf>
    <xf numFmtId="0" fontId="52" fillId="0" borderId="0" xfId="58" applyFont="1">
      <alignment/>
      <protection/>
    </xf>
    <xf numFmtId="0" fontId="2" fillId="0" borderId="0" xfId="60" applyFont="1" applyBorder="1" applyAlignment="1">
      <alignment vertical="center"/>
      <protection/>
    </xf>
    <xf numFmtId="0" fontId="5" fillId="0" borderId="0" xfId="66" applyFont="1" applyBorder="1">
      <alignment/>
      <protection/>
    </xf>
    <xf numFmtId="0" fontId="28" fillId="0" borderId="12" xfId="60" applyFont="1" applyBorder="1" applyAlignment="1">
      <alignment horizontal="center"/>
      <protection/>
    </xf>
    <xf numFmtId="2" fontId="1" fillId="0" borderId="12" xfId="60" applyNumberFormat="1" applyFont="1" applyBorder="1">
      <alignment/>
      <protection/>
    </xf>
    <xf numFmtId="0" fontId="1" fillId="0" borderId="12" xfId="60" applyFont="1" applyBorder="1">
      <alignment/>
      <protection/>
    </xf>
    <xf numFmtId="0" fontId="35" fillId="25" borderId="0" xfId="0" applyFont="1" applyFill="1" applyBorder="1" applyAlignment="1">
      <alignment horizontal="centerContinuous" vertical="top" wrapText="1"/>
    </xf>
    <xf numFmtId="0" fontId="35" fillId="25" borderId="0" xfId="0" applyFont="1" applyFill="1" applyBorder="1" applyAlignment="1">
      <alignment horizontal="centerContinuous" wrapText="1"/>
    </xf>
    <xf numFmtId="0" fontId="35" fillId="25" borderId="0" xfId="0" applyFont="1" applyFill="1" applyAlignment="1">
      <alignment horizontal="centerContinuous" wrapText="1"/>
    </xf>
    <xf numFmtId="0" fontId="5"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2" fillId="0" borderId="0" xfId="58" applyFont="1" applyAlignment="1">
      <alignment horizontal="left"/>
      <protection/>
    </xf>
    <xf numFmtId="186" fontId="1" fillId="0" borderId="24" xfId="0" applyNumberFormat="1" applyFont="1" applyBorder="1" applyAlignment="1">
      <alignment horizontal="right" vertical="top" wrapText="1"/>
    </xf>
    <xf numFmtId="186" fontId="1" fillId="0" borderId="25" xfId="0" applyNumberFormat="1" applyFont="1" applyBorder="1" applyAlignment="1">
      <alignment horizontal="right" vertical="top" wrapText="1"/>
    </xf>
    <xf numFmtId="186" fontId="5" fillId="0" borderId="17" xfId="0" applyNumberFormat="1" applyFont="1" applyBorder="1" applyAlignment="1">
      <alignment/>
    </xf>
    <xf numFmtId="0" fontId="1" fillId="0" borderId="15" xfId="0" applyFont="1" applyBorder="1" applyAlignment="1">
      <alignment horizontal="left" vertical="top" wrapText="1" indent="2"/>
    </xf>
    <xf numFmtId="0" fontId="5" fillId="0" borderId="45" xfId="0" applyFont="1" applyBorder="1" applyAlignment="1">
      <alignment/>
    </xf>
    <xf numFmtId="0" fontId="56" fillId="0" borderId="24" xfId="60" applyFont="1" applyBorder="1" applyAlignment="1">
      <alignment horizontal="center" vertical="top" wrapText="1"/>
      <protection/>
    </xf>
    <xf numFmtId="49" fontId="6" fillId="0" borderId="16"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186" fontId="5" fillId="0" borderId="10" xfId="0" applyNumberFormat="1" applyFont="1" applyBorder="1" applyAlignment="1">
      <alignment horizontal="right" vertical="top" wrapText="1"/>
    </xf>
    <xf numFmtId="186" fontId="5" fillId="0" borderId="11" xfId="0" applyNumberFormat="1" applyFont="1" applyBorder="1" applyAlignment="1" quotePrefix="1">
      <alignment horizontal="right" vertical="center"/>
    </xf>
    <xf numFmtId="0" fontId="5" fillId="0" borderId="10" xfId="0" applyFont="1" applyBorder="1" applyAlignment="1">
      <alignment horizontal="left" vertical="top"/>
    </xf>
    <xf numFmtId="0" fontId="5" fillId="0" borderId="10" xfId="0" applyFont="1" applyBorder="1" applyAlignment="1">
      <alignment horizontal="center" vertical="top"/>
    </xf>
    <xf numFmtId="0" fontId="1" fillId="0" borderId="11" xfId="0" applyFont="1" applyBorder="1" applyAlignment="1" quotePrefix="1">
      <alignment horizontal="center"/>
    </xf>
    <xf numFmtId="0" fontId="5" fillId="0" borderId="11" xfId="0" applyFont="1" applyBorder="1" applyAlignment="1">
      <alignment horizontal="center"/>
    </xf>
    <xf numFmtId="182" fontId="5" fillId="0" borderId="11" xfId="53"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quotePrefix="1">
      <alignment horizontal="left"/>
    </xf>
    <xf numFmtId="0" fontId="3" fillId="0" borderId="11" xfId="0" applyFont="1" applyBorder="1" applyAlignment="1">
      <alignment horizontal="center"/>
    </xf>
    <xf numFmtId="186" fontId="3" fillId="0" borderId="11" xfId="0" applyNumberFormat="1" applyFont="1" applyBorder="1" applyAlignment="1">
      <alignment/>
    </xf>
    <xf numFmtId="171" fontId="5" fillId="0" borderId="0" xfId="48" applyFont="1" applyAlignment="1">
      <alignment/>
    </xf>
    <xf numFmtId="171" fontId="5" fillId="0" borderId="0" xfId="48" applyFont="1" applyAlignment="1">
      <alignment horizontal="left"/>
    </xf>
    <xf numFmtId="171" fontId="6" fillId="0" borderId="0" xfId="48" applyFont="1" applyAlignment="1">
      <alignment/>
    </xf>
    <xf numFmtId="171" fontId="6" fillId="0" borderId="0" xfId="48" applyFont="1" applyAlignment="1">
      <alignment horizontal="center" vertical="center"/>
    </xf>
    <xf numFmtId="171" fontId="5" fillId="0" borderId="0" xfId="48" applyFont="1" applyAlignment="1">
      <alignment horizontal="center" vertical="center"/>
    </xf>
    <xf numFmtId="171" fontId="5" fillId="0" borderId="0" xfId="0" applyNumberFormat="1" applyFont="1" applyAlignment="1">
      <alignment/>
    </xf>
    <xf numFmtId="186" fontId="5" fillId="0" borderId="0" xfId="0" applyNumberFormat="1" applyFont="1" applyAlignment="1">
      <alignment/>
    </xf>
    <xf numFmtId="171" fontId="5" fillId="0" borderId="11" xfId="48" applyFont="1" applyBorder="1" applyAlignment="1" quotePrefix="1">
      <alignment horizontal="center"/>
    </xf>
    <xf numFmtId="171" fontId="5" fillId="0" borderId="11" xfId="48" applyFont="1" applyBorder="1" applyAlignment="1">
      <alignment horizontal="center"/>
    </xf>
    <xf numFmtId="171" fontId="6" fillId="0" borderId="11" xfId="64" applyNumberFormat="1" applyFont="1" applyFill="1" applyBorder="1" applyAlignment="1">
      <alignment horizontal="center"/>
      <protection/>
    </xf>
    <xf numFmtId="43" fontId="3" fillId="0" borderId="0" xfId="50" applyFont="1" applyAlignment="1">
      <alignment/>
    </xf>
    <xf numFmtId="43" fontId="5" fillId="0" borderId="0" xfId="0" applyNumberFormat="1" applyFont="1" applyAlignment="1">
      <alignment/>
    </xf>
    <xf numFmtId="0" fontId="1" fillId="0" borderId="17" xfId="0" applyFont="1" applyBorder="1" applyAlignment="1">
      <alignment vertical="justify"/>
    </xf>
    <xf numFmtId="0" fontId="1" fillId="0" borderId="10" xfId="0" applyFont="1" applyBorder="1" applyAlignment="1">
      <alignment vertical="justify"/>
    </xf>
    <xf numFmtId="0" fontId="1" fillId="0" borderId="17" xfId="0" applyFont="1" applyBorder="1" applyAlignment="1">
      <alignment/>
    </xf>
    <xf numFmtId="0" fontId="1" fillId="0" borderId="10" xfId="0" applyFont="1" applyBorder="1" applyAlignment="1">
      <alignment/>
    </xf>
    <xf numFmtId="0" fontId="5" fillId="0" borderId="45" xfId="0" applyFont="1" applyBorder="1" applyAlignment="1">
      <alignment vertical="justify"/>
    </xf>
    <xf numFmtId="0" fontId="5" fillId="0" borderId="46" xfId="0" applyFont="1" applyBorder="1" applyAlignment="1">
      <alignment vertical="justify"/>
    </xf>
    <xf numFmtId="186" fontId="6" fillId="0" borderId="27" xfId="0" applyNumberFormat="1" applyFont="1" applyBorder="1" applyAlignment="1">
      <alignment/>
    </xf>
    <xf numFmtId="186" fontId="6" fillId="0" borderId="45" xfId="0" applyNumberFormat="1" applyFont="1" applyBorder="1" applyAlignment="1">
      <alignment/>
    </xf>
    <xf numFmtId="186" fontId="5" fillId="0" borderId="0" xfId="48" applyNumberFormat="1" applyFont="1" applyAlignment="1">
      <alignment/>
    </xf>
    <xf numFmtId="186" fontId="6" fillId="0" borderId="0" xfId="48" applyNumberFormat="1" applyFont="1" applyAlignment="1">
      <alignment/>
    </xf>
    <xf numFmtId="0" fontId="5" fillId="0" borderId="0" xfId="48" applyNumberFormat="1" applyFont="1" applyAlignment="1">
      <alignment horizontal="center"/>
    </xf>
    <xf numFmtId="171" fontId="5" fillId="0" borderId="0" xfId="48" applyFont="1" applyAlignment="1">
      <alignment horizontal="right"/>
    </xf>
    <xf numFmtId="0" fontId="28" fillId="0" borderId="28" xfId="0" applyFont="1" applyBorder="1" applyAlignment="1">
      <alignment horizontal="center"/>
    </xf>
    <xf numFmtId="0" fontId="1" fillId="0" borderId="29" xfId="0" applyFont="1" applyBorder="1" applyAlignment="1">
      <alignment/>
    </xf>
    <xf numFmtId="0" fontId="6" fillId="0" borderId="28" xfId="0" applyFont="1" applyBorder="1" applyAlignment="1">
      <alignment horizontal="center"/>
    </xf>
    <xf numFmtId="186" fontId="5" fillId="0" borderId="28" xfId="0" applyNumberFormat="1" applyFont="1" applyBorder="1" applyAlignment="1">
      <alignment/>
    </xf>
    <xf numFmtId="0" fontId="5" fillId="0" borderId="29" xfId="0" applyFont="1" applyBorder="1" applyAlignment="1">
      <alignment/>
    </xf>
    <xf numFmtId="0" fontId="6" fillId="0" borderId="14" xfId="0" applyFont="1" applyBorder="1" applyAlignment="1">
      <alignment horizontal="center"/>
    </xf>
    <xf numFmtId="186" fontId="6" fillId="0" borderId="14" xfId="0" applyNumberFormat="1" applyFont="1" applyBorder="1" applyAlignment="1">
      <alignment/>
    </xf>
    <xf numFmtId="186" fontId="1" fillId="0" borderId="28" xfId="0" applyNumberFormat="1" applyFont="1" applyBorder="1" applyAlignment="1">
      <alignment horizontal="right"/>
    </xf>
    <xf numFmtId="0" fontId="1" fillId="0" borderId="29" xfId="0" applyFont="1" applyBorder="1" applyAlignment="1">
      <alignment horizontal="left"/>
    </xf>
    <xf numFmtId="0" fontId="1" fillId="0" borderId="28" xfId="0" applyFont="1" applyBorder="1" applyAlignment="1">
      <alignment horizontal="left"/>
    </xf>
    <xf numFmtId="0" fontId="1" fillId="0" borderId="28" xfId="0" applyFont="1" applyBorder="1" applyAlignment="1">
      <alignment horizontal="center"/>
    </xf>
    <xf numFmtId="186" fontId="1" fillId="0" borderId="24" xfId="60" applyNumberFormat="1" applyFont="1" applyBorder="1" applyAlignment="1">
      <alignment horizontal="right" vertical="top" wrapText="1"/>
      <protection/>
    </xf>
    <xf numFmtId="186" fontId="1" fillId="0" borderId="0" xfId="60" applyNumberFormat="1" applyFont="1">
      <alignment/>
      <protection/>
    </xf>
    <xf numFmtId="186" fontId="5" fillId="0" borderId="10" xfId="0" applyNumberFormat="1" applyFont="1" applyBorder="1" applyAlignment="1">
      <alignment horizontal="justify" vertical="top" wrapText="1"/>
    </xf>
    <xf numFmtId="43" fontId="3" fillId="0" borderId="11" xfId="53" applyNumberFormat="1" applyFont="1" applyBorder="1" applyAlignment="1">
      <alignment/>
    </xf>
    <xf numFmtId="0" fontId="2" fillId="0" borderId="11" xfId="0" applyFont="1" applyBorder="1" applyAlignment="1">
      <alignment/>
    </xf>
    <xf numFmtId="186" fontId="2" fillId="0" borderId="11" xfId="0" applyNumberFormat="1" applyFont="1" applyBorder="1" applyAlignment="1">
      <alignment/>
    </xf>
    <xf numFmtId="182" fontId="2" fillId="0" borderId="11" xfId="53" applyNumberFormat="1" applyFont="1" applyBorder="1" applyAlignment="1">
      <alignment/>
    </xf>
    <xf numFmtId="43" fontId="2" fillId="0" borderId="11" xfId="53" applyFont="1" applyBorder="1" applyAlignment="1">
      <alignment/>
    </xf>
    <xf numFmtId="186" fontId="6" fillId="0" borderId="20" xfId="0" applyNumberFormat="1" applyFont="1" applyBorder="1" applyAlignment="1">
      <alignment horizontal="justify" vertical="center" wrapText="1"/>
    </xf>
    <xf numFmtId="186" fontId="6" fillId="0" borderId="20" xfId="0" applyNumberFormat="1" applyFont="1" applyBorder="1" applyAlignment="1">
      <alignment horizontal="right" vertical="center" wrapText="1"/>
    </xf>
    <xf numFmtId="0" fontId="1" fillId="0" borderId="28" xfId="60" applyFont="1" applyBorder="1" applyAlignment="1">
      <alignment horizontal="left" vertical="top" wrapText="1"/>
      <protection/>
    </xf>
    <xf numFmtId="0" fontId="1" fillId="0" borderId="28" xfId="0" applyFont="1" applyBorder="1" applyAlignment="1">
      <alignment horizontal="center" vertical="top" wrapText="1"/>
    </xf>
    <xf numFmtId="186" fontId="1" fillId="0" borderId="28" xfId="0" applyNumberFormat="1" applyFont="1" applyBorder="1" applyAlignment="1">
      <alignment horizontal="right" vertical="top" wrapText="1"/>
    </xf>
    <xf numFmtId="186" fontId="28" fillId="0" borderId="14" xfId="60" applyNumberFormat="1" applyFont="1" applyBorder="1" applyAlignment="1">
      <alignment horizontal="right"/>
      <protection/>
    </xf>
    <xf numFmtId="186" fontId="28" fillId="0" borderId="15" xfId="60" applyNumberFormat="1" applyFont="1" applyBorder="1" applyAlignment="1">
      <alignment horizontal="right" vertical="top" wrapText="1"/>
      <protection/>
    </xf>
    <xf numFmtId="0" fontId="62" fillId="0" borderId="0" xfId="0" applyFont="1" applyAlignment="1">
      <alignment horizontal="justify" vertical="center"/>
    </xf>
    <xf numFmtId="0" fontId="43" fillId="0" borderId="31" xfId="0" applyFont="1" applyBorder="1" applyAlignment="1">
      <alignment horizontal="justify" vertical="center"/>
    </xf>
    <xf numFmtId="0" fontId="39" fillId="0" borderId="28" xfId="0" applyFont="1" applyBorder="1" applyAlignment="1">
      <alignment vertical="top" wrapText="1"/>
    </xf>
    <xf numFmtId="0" fontId="63" fillId="0" borderId="28" xfId="0" applyFont="1" applyBorder="1" applyAlignment="1">
      <alignment horizontal="center" vertical="center" wrapText="1"/>
    </xf>
    <xf numFmtId="0" fontId="43" fillId="0" borderId="31" xfId="0" applyFont="1" applyFill="1" applyBorder="1" applyAlignment="1">
      <alignment horizontal="justify" vertical="center"/>
    </xf>
    <xf numFmtId="0" fontId="63" fillId="0" borderId="28" xfId="0" applyFont="1" applyFill="1" applyBorder="1" applyAlignment="1">
      <alignment horizontal="center" vertical="center" wrapText="1"/>
    </xf>
    <xf numFmtId="0" fontId="39" fillId="0" borderId="28" xfId="0" applyFont="1" applyFill="1" applyBorder="1" applyAlignment="1">
      <alignment vertical="top" wrapText="1"/>
    </xf>
    <xf numFmtId="0" fontId="1" fillId="0" borderId="47" xfId="0" applyFont="1" applyBorder="1" applyAlignment="1">
      <alignment horizontal="right" vertical="top" wrapText="1"/>
    </xf>
    <xf numFmtId="0" fontId="5" fillId="0" borderId="48" xfId="0" applyFont="1" applyBorder="1" applyAlignment="1">
      <alignment/>
    </xf>
    <xf numFmtId="0" fontId="6" fillId="0" borderId="30" xfId="0" applyFont="1" applyBorder="1" applyAlignment="1">
      <alignment horizontal="center" vertical="top" wrapText="1"/>
    </xf>
    <xf numFmtId="0" fontId="5" fillId="0" borderId="30" xfId="0" applyFont="1" applyBorder="1" applyAlignment="1">
      <alignment horizontal="justify" vertical="top" wrapText="1"/>
    </xf>
    <xf numFmtId="0" fontId="5" fillId="0" borderId="30" xfId="0" applyFont="1" applyBorder="1" applyAlignment="1">
      <alignment/>
    </xf>
    <xf numFmtId="0" fontId="5" fillId="0" borderId="30" xfId="0" applyFont="1" applyBorder="1" applyAlignment="1">
      <alignment horizontal="left"/>
    </xf>
    <xf numFmtId="0" fontId="1" fillId="0" borderId="48" xfId="0" applyFont="1" applyBorder="1" applyAlignment="1">
      <alignment/>
    </xf>
    <xf numFmtId="0" fontId="1" fillId="0" borderId="49" xfId="0" applyFont="1" applyBorder="1" applyAlignment="1">
      <alignment/>
    </xf>
    <xf numFmtId="0" fontId="3" fillId="0" borderId="29" xfId="60" applyFont="1" applyBorder="1" applyAlignment="1">
      <alignment horizontal="justify" vertical="justify" wrapText="1"/>
      <protection/>
    </xf>
    <xf numFmtId="186" fontId="3" fillId="0" borderId="11" xfId="48" applyNumberFormat="1" applyFont="1" applyBorder="1" applyAlignment="1">
      <alignment/>
    </xf>
    <xf numFmtId="9" fontId="3" fillId="0" borderId="11" xfId="68" applyFont="1" applyBorder="1" applyAlignment="1">
      <alignment/>
    </xf>
    <xf numFmtId="186" fontId="2" fillId="0" borderId="11" xfId="48" applyNumberFormat="1" applyFont="1" applyBorder="1" applyAlignment="1">
      <alignment/>
    </xf>
    <xf numFmtId="9" fontId="2" fillId="0" borderId="11" xfId="68" applyFont="1" applyBorder="1" applyAlignment="1">
      <alignment/>
    </xf>
    <xf numFmtId="0" fontId="5" fillId="0" borderId="16" xfId="65" applyFont="1" applyBorder="1" applyAlignment="1">
      <alignment wrapText="1"/>
      <protection/>
    </xf>
    <xf numFmtId="186" fontId="5" fillId="0" borderId="16" xfId="65" applyNumberFormat="1" applyFont="1" applyBorder="1">
      <alignment/>
      <protection/>
    </xf>
    <xf numFmtId="0" fontId="6" fillId="0" borderId="11" xfId="65" applyFont="1" applyBorder="1" applyAlignment="1">
      <alignment wrapText="1"/>
      <protection/>
    </xf>
    <xf numFmtId="186" fontId="5" fillId="0" borderId="11" xfId="65" applyNumberFormat="1" applyFont="1" applyBorder="1">
      <alignment/>
      <protection/>
    </xf>
    <xf numFmtId="0" fontId="6" fillId="0" borderId="14" xfId="65" applyFont="1" applyBorder="1" applyAlignment="1">
      <alignment wrapText="1"/>
      <protection/>
    </xf>
    <xf numFmtId="186" fontId="5" fillId="0" borderId="14" xfId="65" applyNumberFormat="1" applyFont="1" applyBorder="1">
      <alignment/>
      <protection/>
    </xf>
    <xf numFmtId="0" fontId="28" fillId="26" borderId="29" xfId="0" applyFont="1" applyFill="1" applyBorder="1" applyAlignment="1">
      <alignment horizontal="center" vertical="center" wrapText="1"/>
    </xf>
    <xf numFmtId="0" fontId="52" fillId="0" borderId="0" xfId="58" applyFont="1" applyAlignment="1">
      <alignment horizontal="right"/>
      <protection/>
    </xf>
    <xf numFmtId="0" fontId="52" fillId="0" borderId="30" xfId="58" applyFont="1" applyBorder="1" applyAlignment="1">
      <alignment horizontal="center"/>
      <protection/>
    </xf>
    <xf numFmtId="0" fontId="52" fillId="0" borderId="0" xfId="58" applyFont="1" applyAlignment="1">
      <alignment horizontal="center"/>
      <protection/>
    </xf>
    <xf numFmtId="0" fontId="52" fillId="0" borderId="0" xfId="58" applyFont="1" applyBorder="1" applyAlignment="1">
      <alignment horizontal="center"/>
      <protection/>
    </xf>
    <xf numFmtId="0" fontId="2" fillId="26" borderId="18" xfId="0" applyFont="1" applyFill="1" applyBorder="1" applyAlignment="1">
      <alignment horizontal="left" wrapText="1"/>
    </xf>
    <xf numFmtId="0" fontId="2" fillId="26" borderId="21" xfId="0" applyFont="1" applyFill="1" applyBorder="1" applyAlignment="1">
      <alignment horizontal="left" wrapText="1"/>
    </xf>
    <xf numFmtId="0" fontId="2" fillId="26" borderId="31" xfId="0" applyFont="1" applyFill="1" applyBorder="1" applyAlignment="1">
      <alignment horizontal="center" vertical="center" wrapText="1"/>
    </xf>
    <xf numFmtId="0" fontId="2" fillId="26" borderId="13" xfId="0" applyFont="1" applyFill="1" applyBorder="1" applyAlignment="1">
      <alignment horizontal="center" vertical="center" wrapText="1"/>
    </xf>
    <xf numFmtId="0" fontId="2" fillId="26" borderId="29" xfId="0" applyFont="1" applyFill="1" applyBorder="1" applyAlignment="1">
      <alignment horizontal="center" vertical="center" wrapText="1"/>
    </xf>
    <xf numFmtId="0" fontId="34" fillId="0" borderId="0" xfId="0" applyFont="1" applyBorder="1" applyAlignment="1">
      <alignment horizontal="left" wrapText="1"/>
    </xf>
    <xf numFmtId="0" fontId="5" fillId="0" borderId="10" xfId="0" applyFont="1" applyBorder="1" applyAlignment="1">
      <alignment horizontal="justify" vertical="justify"/>
    </xf>
    <xf numFmtId="0" fontId="0" fillId="0" borderId="10" xfId="0" applyBorder="1" applyAlignment="1">
      <alignment horizontal="justify" vertical="justify"/>
    </xf>
    <xf numFmtId="0" fontId="32"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2" fillId="0" borderId="0" xfId="0" applyFont="1" applyFill="1" applyBorder="1" applyAlignment="1">
      <alignment horizontal="left" vertical="top" wrapText="1"/>
    </xf>
    <xf numFmtId="0" fontId="2" fillId="26" borderId="16"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2" fillId="26" borderId="14" xfId="0" applyFont="1" applyFill="1" applyBorder="1" applyAlignment="1">
      <alignment horizontal="center" vertical="center" wrapText="1"/>
    </xf>
    <xf numFmtId="0" fontId="35" fillId="25" borderId="0" xfId="0" applyFont="1" applyFill="1" applyBorder="1" applyAlignment="1">
      <alignment horizontal="center" vertical="top" wrapText="1"/>
    </xf>
    <xf numFmtId="2" fontId="5" fillId="0" borderId="10" xfId="0" applyNumberFormat="1" applyFont="1" applyBorder="1" applyAlignment="1">
      <alignment horizontal="justify" vertical="justify"/>
    </xf>
    <xf numFmtId="2" fontId="0" fillId="0" borderId="10" xfId="0" applyNumberFormat="1" applyBorder="1" applyAlignment="1">
      <alignment horizontal="justify" vertical="justify"/>
    </xf>
    <xf numFmtId="0" fontId="5" fillId="0" borderId="17" xfId="0" applyFont="1" applyBorder="1" applyAlignment="1">
      <alignment horizontal="justify" vertical="justify" wrapText="1"/>
    </xf>
    <xf numFmtId="0" fontId="5" fillId="0" borderId="10" xfId="0" applyFont="1" applyBorder="1" applyAlignment="1">
      <alignment horizontal="justify" vertical="justify" wrapText="1"/>
    </xf>
    <xf numFmtId="0" fontId="2" fillId="25" borderId="0" xfId="0" applyFont="1" applyFill="1" applyBorder="1" applyAlignment="1">
      <alignment horizontal="left" vertical="center" wrapText="1"/>
    </xf>
    <xf numFmtId="0" fontId="2" fillId="26" borderId="16" xfId="60" applyFont="1" applyFill="1" applyBorder="1" applyAlignment="1">
      <alignment horizontal="center" vertical="center" wrapText="1"/>
      <protection/>
    </xf>
    <xf numFmtId="0" fontId="2" fillId="26" borderId="14" xfId="60" applyFont="1" applyFill="1" applyBorder="1" applyAlignment="1">
      <alignment horizontal="center" vertical="center" wrapText="1"/>
      <protection/>
    </xf>
    <xf numFmtId="0" fontId="2" fillId="26" borderId="31" xfId="60" applyFont="1" applyFill="1" applyBorder="1" applyAlignment="1">
      <alignment horizontal="center" vertical="center" wrapText="1"/>
      <protection/>
    </xf>
    <xf numFmtId="0" fontId="2" fillId="26" borderId="29" xfId="60" applyFont="1" applyFill="1" applyBorder="1" applyAlignment="1">
      <alignment horizontal="center" vertical="center" wrapText="1"/>
      <protection/>
    </xf>
    <xf numFmtId="0" fontId="34" fillId="0" borderId="0" xfId="60" applyFont="1" applyBorder="1" applyAlignment="1">
      <alignment horizontal="left" wrapText="1"/>
      <protection/>
    </xf>
    <xf numFmtId="0" fontId="32" fillId="0" borderId="0" xfId="60" applyFont="1" applyAlignment="1">
      <alignment wrapText="1"/>
      <protection/>
    </xf>
    <xf numFmtId="0" fontId="5" fillId="0" borderId="0" xfId="60" applyFont="1" applyAlignment="1">
      <alignment wrapText="1"/>
      <protection/>
    </xf>
    <xf numFmtId="0" fontId="33" fillId="0" borderId="0" xfId="60" applyFont="1" applyAlignment="1">
      <alignment wrapText="1"/>
      <protection/>
    </xf>
    <xf numFmtId="0" fontId="35" fillId="25" borderId="0" xfId="60" applyFont="1" applyFill="1" applyBorder="1" applyAlignment="1">
      <alignment horizontal="center" vertical="top" wrapText="1"/>
      <protection/>
    </xf>
    <xf numFmtId="0" fontId="2" fillId="25" borderId="0" xfId="60" applyFont="1" applyFill="1" applyBorder="1" applyAlignment="1">
      <alignment horizontal="left" vertical="center" wrapText="1"/>
      <protection/>
    </xf>
    <xf numFmtId="0" fontId="2" fillId="0" borderId="0" xfId="60" applyFont="1" applyFill="1" applyBorder="1" applyAlignment="1">
      <alignment horizontal="left" vertical="top" wrapText="1"/>
      <protection/>
    </xf>
    <xf numFmtId="0" fontId="2" fillId="26" borderId="11" xfId="60" applyFont="1" applyFill="1" applyBorder="1" applyAlignment="1">
      <alignment horizontal="center" vertical="center" wrapText="1"/>
      <protection/>
    </xf>
    <xf numFmtId="0" fontId="2" fillId="26" borderId="13" xfId="60" applyFont="1" applyFill="1" applyBorder="1" applyAlignment="1">
      <alignment horizontal="center" vertical="center" wrapText="1"/>
      <protection/>
    </xf>
    <xf numFmtId="0" fontId="0" fillId="0" borderId="10" xfId="0" applyFont="1" applyBorder="1" applyAlignment="1">
      <alignment horizontal="justify" vertical="justify"/>
    </xf>
    <xf numFmtId="0" fontId="35" fillId="25" borderId="0" xfId="0" applyFont="1" applyFill="1" applyBorder="1" applyAlignment="1">
      <alignment horizontal="center" vertical="center" wrapText="1"/>
    </xf>
    <xf numFmtId="49" fontId="6" fillId="24" borderId="13" xfId="0" applyNumberFormat="1" applyFont="1" applyFill="1" applyBorder="1" applyAlignment="1">
      <alignment horizontal="center" vertical="top" wrapText="1"/>
    </xf>
    <xf numFmtId="0" fontId="5" fillId="25" borderId="0" xfId="0" applyFont="1" applyFill="1" applyBorder="1" applyAlignment="1">
      <alignment horizontal="left" vertical="center" wrapText="1"/>
    </xf>
    <xf numFmtId="0" fontId="3" fillId="26" borderId="11" xfId="0" applyFont="1" applyFill="1" applyBorder="1" applyAlignment="1">
      <alignment horizontal="center" vertical="center" wrapText="1"/>
    </xf>
    <xf numFmtId="0" fontId="3" fillId="26" borderId="14" xfId="0" applyFont="1" applyFill="1" applyBorder="1" applyAlignment="1">
      <alignment horizontal="center" vertical="center" wrapText="1"/>
    </xf>
    <xf numFmtId="0" fontId="2" fillId="26" borderId="18" xfId="0" applyFont="1" applyFill="1" applyBorder="1" applyAlignment="1">
      <alignment horizontal="center" vertical="center" wrapText="1"/>
    </xf>
    <xf numFmtId="0" fontId="2" fillId="26" borderId="30" xfId="0" applyFont="1" applyFill="1" applyBorder="1" applyAlignment="1">
      <alignment horizontal="center" vertical="center" wrapText="1"/>
    </xf>
    <xf numFmtId="0" fontId="2" fillId="26" borderId="21" xfId="0" applyFont="1" applyFill="1" applyBorder="1" applyAlignment="1">
      <alignment horizontal="center" vertical="center" wrapText="1"/>
    </xf>
    <xf numFmtId="0" fontId="3" fillId="0" borderId="0" xfId="0" applyFont="1" applyAlignment="1">
      <alignment horizontal="left" vertical="top" wrapText="1" indent="12"/>
    </xf>
    <xf numFmtId="0" fontId="3" fillId="0" borderId="0" xfId="0" applyFont="1" applyAlignment="1">
      <alignment horizontal="left" vertical="top" wrapText="1" indent="8"/>
    </xf>
    <xf numFmtId="0" fontId="3" fillId="0" borderId="0" xfId="0" applyFont="1" applyAlignment="1">
      <alignment horizontal="left" vertical="top" wrapText="1" indent="10"/>
    </xf>
    <xf numFmtId="0" fontId="5" fillId="0" borderId="0" xfId="0" applyFont="1" applyBorder="1" applyAlignment="1">
      <alignment horizontal="center"/>
    </xf>
    <xf numFmtId="0" fontId="47" fillId="26" borderId="31" xfId="60" applyFont="1" applyFill="1" applyBorder="1" applyAlignment="1">
      <alignment horizontal="center" vertical="center" wrapText="1"/>
      <protection/>
    </xf>
    <xf numFmtId="0" fontId="47" fillId="26" borderId="29" xfId="60" applyFont="1" applyFill="1" applyBorder="1" applyAlignment="1">
      <alignment horizontal="center" vertical="center" wrapText="1"/>
      <protection/>
    </xf>
    <xf numFmtId="0" fontId="28" fillId="26" borderId="31" xfId="60" applyFont="1" applyFill="1" applyBorder="1" applyAlignment="1">
      <alignment horizontal="center" vertical="center" wrapText="1"/>
      <protection/>
    </xf>
    <xf numFmtId="0" fontId="28" fillId="26" borderId="13" xfId="60" applyFont="1" applyFill="1" applyBorder="1" applyAlignment="1">
      <alignment horizontal="center" vertical="center" wrapText="1"/>
      <protection/>
    </xf>
    <xf numFmtId="0" fontId="28" fillId="26" borderId="29" xfId="60" applyFont="1" applyFill="1" applyBorder="1" applyAlignment="1">
      <alignment horizontal="center" vertical="center" wrapText="1"/>
      <protection/>
    </xf>
    <xf numFmtId="0" fontId="28" fillId="26" borderId="16" xfId="60" applyFont="1" applyFill="1" applyBorder="1" applyAlignment="1">
      <alignment horizontal="center" vertical="center" wrapText="1"/>
      <protection/>
    </xf>
    <xf numFmtId="0" fontId="53" fillId="26" borderId="11" xfId="60" applyFont="1" applyFill="1" applyBorder="1" applyAlignment="1">
      <alignment horizontal="center" vertical="center" wrapText="1"/>
      <protection/>
    </xf>
    <xf numFmtId="0" fontId="53" fillId="26" borderId="14" xfId="60" applyFont="1" applyFill="1" applyBorder="1" applyAlignment="1">
      <alignment horizontal="center" vertical="center" wrapText="1"/>
      <protection/>
    </xf>
    <xf numFmtId="0" fontId="41" fillId="26" borderId="13" xfId="0" applyFont="1" applyFill="1" applyBorder="1" applyAlignment="1">
      <alignment vertical="center"/>
    </xf>
    <xf numFmtId="0" fontId="41" fillId="26" borderId="29" xfId="0" applyFont="1" applyFill="1" applyBorder="1" applyAlignment="1">
      <alignment vertical="center"/>
    </xf>
    <xf numFmtId="0" fontId="47" fillId="26" borderId="16" xfId="0" applyFont="1" applyFill="1" applyBorder="1" applyAlignment="1">
      <alignment horizontal="center" vertical="center" wrapText="1"/>
    </xf>
    <xf numFmtId="0" fontId="47" fillId="26" borderId="14" xfId="0" applyFont="1" applyFill="1" applyBorder="1" applyAlignment="1">
      <alignment horizontal="center" vertical="center" wrapText="1"/>
    </xf>
    <xf numFmtId="0" fontId="28" fillId="26" borderId="16" xfId="0" applyFont="1" applyFill="1" applyBorder="1" applyAlignment="1">
      <alignment horizontal="center" vertical="center" wrapText="1"/>
    </xf>
    <xf numFmtId="0" fontId="28" fillId="26" borderId="14" xfId="0" applyFont="1" applyFill="1" applyBorder="1" applyAlignment="1">
      <alignment horizontal="center" vertical="center" wrapText="1"/>
    </xf>
    <xf numFmtId="0" fontId="28" fillId="26" borderId="18" xfId="0" applyFont="1" applyFill="1" applyBorder="1" applyAlignment="1">
      <alignment horizontal="center" vertical="center" wrapText="1"/>
    </xf>
    <xf numFmtId="0" fontId="28" fillId="26" borderId="30"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9" xfId="0" applyFont="1" applyFill="1" applyBorder="1" applyAlignment="1">
      <alignment horizontal="center" vertical="center" wrapText="1"/>
    </xf>
    <xf numFmtId="0" fontId="28" fillId="26" borderId="12" xfId="0" applyFont="1" applyFill="1" applyBorder="1" applyAlignment="1">
      <alignment horizontal="center" vertical="center" wrapText="1"/>
    </xf>
    <xf numFmtId="0" fontId="28" fillId="26" borderId="20" xfId="0" applyFont="1" applyFill="1" applyBorder="1" applyAlignment="1">
      <alignment horizontal="center" vertical="center" wrapText="1"/>
    </xf>
    <xf numFmtId="0" fontId="28" fillId="26" borderId="31" xfId="0" applyFont="1" applyFill="1" applyBorder="1" applyAlignment="1">
      <alignment horizontal="center" vertical="center" wrapText="1"/>
    </xf>
    <xf numFmtId="0" fontId="28" fillId="26" borderId="13" xfId="0" applyFont="1" applyFill="1" applyBorder="1" applyAlignment="1">
      <alignment horizontal="center" vertical="center" wrapText="1"/>
    </xf>
    <xf numFmtId="0" fontId="28" fillId="26" borderId="29" xfId="0" applyFont="1" applyFill="1" applyBorder="1" applyAlignment="1">
      <alignment horizontal="center" vertical="center" wrapText="1"/>
    </xf>
    <xf numFmtId="0" fontId="47" fillId="26" borderId="31" xfId="0" applyFont="1" applyFill="1" applyBorder="1" applyAlignment="1">
      <alignment horizontal="center" vertical="center" wrapText="1"/>
    </xf>
    <xf numFmtId="0" fontId="47" fillId="26" borderId="29" xfId="0" applyFont="1" applyFill="1" applyBorder="1" applyAlignment="1">
      <alignment horizontal="center" vertical="center" wrapText="1"/>
    </xf>
    <xf numFmtId="49" fontId="2" fillId="26" borderId="19" xfId="0" applyNumberFormat="1" applyFont="1" applyFill="1" applyBorder="1" applyAlignment="1">
      <alignment horizontal="center" vertical="top" wrapText="1"/>
    </xf>
    <xf numFmtId="49" fontId="2" fillId="26" borderId="12" xfId="0" applyNumberFormat="1" applyFont="1" applyFill="1" applyBorder="1" applyAlignment="1">
      <alignment horizontal="center" vertical="top" wrapText="1"/>
    </xf>
    <xf numFmtId="49" fontId="2" fillId="26" borderId="20" xfId="0" applyNumberFormat="1" applyFont="1" applyFill="1" applyBorder="1" applyAlignment="1">
      <alignment horizontal="center" vertical="top" wrapText="1"/>
    </xf>
    <xf numFmtId="0" fontId="28" fillId="26" borderId="31" xfId="0" applyFont="1" applyFill="1" applyBorder="1" applyAlignment="1">
      <alignment horizontal="left" vertical="center" wrapText="1" indent="2"/>
    </xf>
    <xf numFmtId="0" fontId="28" fillId="26" borderId="13" xfId="0" applyFont="1" applyFill="1" applyBorder="1" applyAlignment="1">
      <alignment horizontal="left" vertical="center" wrapText="1" indent="2"/>
    </xf>
    <xf numFmtId="0" fontId="28" fillId="26" borderId="29" xfId="0" applyFont="1" applyFill="1" applyBorder="1" applyAlignment="1">
      <alignment horizontal="left" vertical="center" wrapText="1" indent="2"/>
    </xf>
    <xf numFmtId="0" fontId="48" fillId="26" borderId="30" xfId="0" applyFont="1" applyFill="1" applyBorder="1" applyAlignment="1">
      <alignment horizontal="left" vertical="center" wrapText="1"/>
    </xf>
    <xf numFmtId="0" fontId="48" fillId="26" borderId="21" xfId="0" applyFont="1" applyFill="1" applyBorder="1" applyAlignment="1">
      <alignment horizontal="left" vertical="center" wrapText="1"/>
    </xf>
    <xf numFmtId="0" fontId="48" fillId="26" borderId="0" xfId="0" applyFont="1" applyFill="1" applyBorder="1" applyAlignment="1">
      <alignment horizontal="left" vertical="top" wrapText="1"/>
    </xf>
    <xf numFmtId="0" fontId="48" fillId="26" borderId="10" xfId="0" applyFont="1" applyFill="1" applyBorder="1" applyAlignment="1">
      <alignment horizontal="left" vertical="top" wrapText="1"/>
    </xf>
    <xf numFmtId="0" fontId="2" fillId="26" borderId="19" xfId="0" applyFont="1" applyFill="1" applyBorder="1" applyAlignment="1">
      <alignment horizontal="left" vertical="top" wrapText="1"/>
    </xf>
    <xf numFmtId="0" fontId="2" fillId="26" borderId="12" xfId="0" applyFont="1" applyFill="1" applyBorder="1" applyAlignment="1">
      <alignment horizontal="left" vertical="top" wrapText="1"/>
    </xf>
    <xf numFmtId="0" fontId="2" fillId="26" borderId="20" xfId="0" applyFont="1" applyFill="1" applyBorder="1" applyAlignment="1">
      <alignment horizontal="left" vertical="top" wrapText="1"/>
    </xf>
    <xf numFmtId="0" fontId="3" fillId="0" borderId="12" xfId="0" applyFont="1" applyBorder="1" applyAlignment="1">
      <alignment horizontal="center" vertical="top" wrapText="1"/>
    </xf>
    <xf numFmtId="2" fontId="3" fillId="0" borderId="17" xfId="0" applyNumberFormat="1" applyFont="1" applyBorder="1" applyAlignment="1">
      <alignment horizontal="justify" vertical="justify" wrapText="1"/>
    </xf>
    <xf numFmtId="0" fontId="0" fillId="0" borderId="0" xfId="0" applyAlignment="1">
      <alignment horizontal="justify" vertical="justify"/>
    </xf>
    <xf numFmtId="0" fontId="0" fillId="0" borderId="17" xfId="0" applyBorder="1" applyAlignment="1">
      <alignment horizontal="justify" vertical="justify"/>
    </xf>
    <xf numFmtId="0" fontId="3" fillId="0" borderId="19" xfId="0" applyFont="1" applyBorder="1" applyAlignment="1">
      <alignment horizontal="center" vertical="top"/>
    </xf>
    <xf numFmtId="0" fontId="3" fillId="0" borderId="12" xfId="0" applyFont="1" applyBorder="1" applyAlignment="1">
      <alignment horizontal="center" vertical="top"/>
    </xf>
    <xf numFmtId="0" fontId="3" fillId="0" borderId="20" xfId="0" applyFont="1" applyBorder="1" applyAlignment="1">
      <alignment horizontal="center" vertical="top"/>
    </xf>
    <xf numFmtId="49" fontId="2" fillId="26" borderId="31" xfId="0" applyNumberFormat="1" applyFont="1" applyFill="1" applyBorder="1" applyAlignment="1">
      <alignment horizontal="justify" vertical="justify" wrapText="1"/>
    </xf>
    <xf numFmtId="49" fontId="2" fillId="26" borderId="13" xfId="0" applyNumberFormat="1" applyFont="1" applyFill="1" applyBorder="1" applyAlignment="1">
      <alignment horizontal="justify" vertical="justify" wrapText="1"/>
    </xf>
    <xf numFmtId="49" fontId="2" fillId="26" borderId="29" xfId="0" applyNumberFormat="1" applyFont="1" applyFill="1" applyBorder="1" applyAlignment="1">
      <alignment horizontal="justify" vertical="justify"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28" fillId="26" borderId="14" xfId="60" applyFont="1" applyFill="1" applyBorder="1" applyAlignment="1">
      <alignment horizontal="center" vertical="center" wrapText="1"/>
      <protection/>
    </xf>
    <xf numFmtId="0" fontId="5" fillId="25" borderId="0" xfId="60" applyFont="1" applyFill="1" applyBorder="1" applyAlignment="1">
      <alignment horizontal="left" vertical="center" wrapText="1"/>
      <protection/>
    </xf>
    <xf numFmtId="0" fontId="2" fillId="26" borderId="16" xfId="60" applyFont="1" applyFill="1" applyBorder="1" applyAlignment="1">
      <alignment horizontal="center" wrapText="1"/>
      <protection/>
    </xf>
    <xf numFmtId="0" fontId="2" fillId="26" borderId="14" xfId="60" applyFont="1" applyFill="1" applyBorder="1" applyAlignment="1">
      <alignment horizontal="center" wrapText="1"/>
      <protection/>
    </xf>
    <xf numFmtId="0" fontId="2" fillId="26" borderId="18" xfId="60" applyFont="1" applyFill="1" applyBorder="1" applyAlignment="1">
      <alignment horizontal="center" wrapText="1"/>
      <protection/>
    </xf>
    <xf numFmtId="0" fontId="2" fillId="26" borderId="21" xfId="60" applyFont="1" applyFill="1" applyBorder="1" applyAlignment="1">
      <alignment horizontal="center" wrapText="1"/>
      <protection/>
    </xf>
    <xf numFmtId="0" fontId="2" fillId="26" borderId="19" xfId="60" applyFont="1" applyFill="1" applyBorder="1" applyAlignment="1">
      <alignment horizontal="center" wrapText="1"/>
      <protection/>
    </xf>
    <xf numFmtId="0" fontId="2" fillId="26" borderId="20" xfId="60" applyFont="1" applyFill="1" applyBorder="1" applyAlignment="1">
      <alignment horizontal="center" wrapText="1"/>
      <protection/>
    </xf>
    <xf numFmtId="0" fontId="44" fillId="26" borderId="16" xfId="60" applyFont="1" applyFill="1" applyBorder="1" applyAlignment="1">
      <alignment horizontal="center" vertical="center" wrapText="1"/>
      <protection/>
    </xf>
    <xf numFmtId="0" fontId="1" fillId="0" borderId="31" xfId="60" applyFont="1" applyBorder="1" applyAlignment="1">
      <alignment horizontal="center"/>
      <protection/>
    </xf>
    <xf numFmtId="0" fontId="1" fillId="0" borderId="29" xfId="60" applyFont="1" applyBorder="1" applyAlignment="1">
      <alignment horizontal="center"/>
      <protection/>
    </xf>
    <xf numFmtId="49" fontId="2" fillId="0" borderId="31" xfId="60" applyNumberFormat="1" applyFont="1" applyBorder="1" applyAlignment="1" quotePrefix="1">
      <alignment horizontal="center" vertical="center"/>
      <protection/>
    </xf>
    <xf numFmtId="49" fontId="2" fillId="0" borderId="29" xfId="60" applyNumberFormat="1" applyFont="1" applyBorder="1" applyAlignment="1" quotePrefix="1">
      <alignment horizontal="center" vertical="center"/>
      <protection/>
    </xf>
    <xf numFmtId="0" fontId="28" fillId="26" borderId="16" xfId="65" applyFont="1" applyFill="1" applyBorder="1" applyAlignment="1">
      <alignment horizontal="center" vertical="center" wrapText="1"/>
      <protection/>
    </xf>
    <xf numFmtId="0" fontId="28" fillId="26" borderId="14" xfId="65" applyFont="1" applyFill="1" applyBorder="1" applyAlignment="1">
      <alignment horizontal="center" vertical="center" wrapText="1"/>
      <protection/>
    </xf>
    <xf numFmtId="0" fontId="28" fillId="26" borderId="31" xfId="58" applyFont="1" applyFill="1" applyBorder="1" applyAlignment="1">
      <alignment horizontal="center" vertical="center" wrapText="1"/>
      <protection/>
    </xf>
    <xf numFmtId="0" fontId="53" fillId="26" borderId="13" xfId="58" applyFont="1" applyFill="1" applyBorder="1">
      <alignment/>
      <protection/>
    </xf>
    <xf numFmtId="0" fontId="5" fillId="0" borderId="16" xfId="65" applyFont="1" applyBorder="1" applyAlignment="1">
      <alignment horizontal="justify" vertical="justify"/>
      <protection/>
    </xf>
    <xf numFmtId="0" fontId="0" fillId="0" borderId="11" xfId="0" applyBorder="1" applyAlignment="1">
      <alignment horizontal="justify" vertical="justify"/>
    </xf>
    <xf numFmtId="0" fontId="0" fillId="0" borderId="14" xfId="0" applyBorder="1" applyAlignment="1">
      <alignment horizontal="justify" vertical="justify"/>
    </xf>
    <xf numFmtId="0" fontId="28" fillId="26" borderId="16" xfId="58" applyFont="1" applyFill="1" applyBorder="1" applyAlignment="1">
      <alignment horizontal="center" vertical="center" wrapText="1"/>
      <protection/>
    </xf>
    <xf numFmtId="0" fontId="28" fillId="26" borderId="14" xfId="58" applyFont="1" applyFill="1" applyBorder="1" applyAlignment="1">
      <alignment horizontal="center" vertical="center" wrapText="1"/>
      <protection/>
    </xf>
    <xf numFmtId="0" fontId="28" fillId="26" borderId="13" xfId="58" applyFont="1" applyFill="1" applyBorder="1" applyAlignment="1">
      <alignment horizontal="center" vertical="center" wrapText="1"/>
      <protection/>
    </xf>
    <xf numFmtId="0" fontId="28" fillId="26" borderId="29" xfId="58" applyFont="1" applyFill="1" applyBorder="1" applyAlignment="1">
      <alignment horizontal="center" vertical="center" wrapText="1"/>
      <protection/>
    </xf>
    <xf numFmtId="184" fontId="6" fillId="0" borderId="17" xfId="57" applyNumberFormat="1" applyFont="1" applyBorder="1" applyAlignment="1">
      <alignment horizontal="center"/>
      <protection/>
    </xf>
    <xf numFmtId="184" fontId="6" fillId="0" borderId="0" xfId="57" applyNumberFormat="1" applyFont="1" applyBorder="1" applyAlignment="1">
      <alignment horizontal="center"/>
      <protection/>
    </xf>
    <xf numFmtId="184" fontId="6" fillId="0" borderId="17" xfId="57" applyNumberFormat="1" applyFont="1" applyBorder="1" applyAlignment="1">
      <alignment horizontal="left" indent="6"/>
      <protection/>
    </xf>
    <xf numFmtId="184" fontId="6" fillId="0" borderId="0" xfId="57" applyNumberFormat="1" applyFont="1" applyBorder="1" applyAlignment="1">
      <alignment horizontal="left" indent="6"/>
      <protection/>
    </xf>
    <xf numFmtId="0" fontId="6" fillId="0" borderId="17" xfId="64" applyFont="1" applyFill="1" applyBorder="1" applyAlignment="1">
      <alignment horizontal="left" indent="6"/>
      <protection/>
    </xf>
    <xf numFmtId="0" fontId="6" fillId="0" borderId="0" xfId="64" applyFont="1" applyFill="1" applyBorder="1" applyAlignment="1">
      <alignment horizontal="left" indent="6"/>
      <protection/>
    </xf>
    <xf numFmtId="0" fontId="35" fillId="25" borderId="0" xfId="64" applyFont="1" applyFill="1" applyBorder="1" applyAlignment="1">
      <alignment horizontal="center" vertical="center"/>
      <protection/>
    </xf>
    <xf numFmtId="0" fontId="2" fillId="25" borderId="0" xfId="64" applyFont="1" applyFill="1" applyBorder="1" applyAlignment="1">
      <alignment horizontal="left" vertical="center" indent="1"/>
      <protection/>
    </xf>
    <xf numFmtId="0" fontId="2" fillId="26" borderId="28" xfId="64" applyFont="1" applyFill="1" applyBorder="1" applyAlignment="1">
      <alignment horizontal="center" vertical="center"/>
      <protection/>
    </xf>
    <xf numFmtId="0" fontId="2" fillId="26" borderId="16" xfId="64" applyFont="1" applyFill="1" applyBorder="1" applyAlignment="1">
      <alignment horizontal="center" vertical="center"/>
      <protection/>
    </xf>
    <xf numFmtId="184" fontId="6" fillId="0" borderId="18" xfId="57" applyNumberFormat="1" applyFont="1" applyBorder="1" applyAlignment="1" quotePrefix="1">
      <alignment horizontal="center"/>
      <protection/>
    </xf>
    <xf numFmtId="184" fontId="6" fillId="0" borderId="30" xfId="57" applyNumberFormat="1" applyFont="1" applyBorder="1" applyAlignment="1" quotePrefix="1">
      <alignment horizontal="center"/>
      <protection/>
    </xf>
    <xf numFmtId="184" fontId="6" fillId="0" borderId="21" xfId="57" applyNumberFormat="1" applyFont="1" applyBorder="1" applyAlignment="1" quotePrefix="1">
      <alignment horizontal="center"/>
      <protection/>
    </xf>
    <xf numFmtId="0" fontId="2" fillId="26" borderId="28" xfId="64" applyFont="1" applyFill="1" applyBorder="1" applyAlignment="1">
      <alignment horizontal="center" vertical="distributed"/>
      <protection/>
    </xf>
    <xf numFmtId="0" fontId="3" fillId="26" borderId="28" xfId="0" applyFont="1" applyFill="1" applyBorder="1" applyAlignment="1">
      <alignment vertical="distributed"/>
    </xf>
    <xf numFmtId="0" fontId="3" fillId="26" borderId="16" xfId="0" applyFont="1" applyFill="1" applyBorder="1" applyAlignment="1">
      <alignment vertical="distributed"/>
    </xf>
    <xf numFmtId="0" fontId="3" fillId="0" borderId="16" xfId="0" applyFont="1" applyBorder="1" applyAlignment="1">
      <alignment horizontal="justify" vertical="justify"/>
    </xf>
    <xf numFmtId="0" fontId="41" fillId="0" borderId="14" xfId="0" applyFont="1" applyBorder="1" applyAlignment="1">
      <alignment horizontal="justify" vertical="justify"/>
    </xf>
    <xf numFmtId="0" fontId="28" fillId="26" borderId="18" xfId="60" applyFont="1" applyFill="1" applyBorder="1" applyAlignment="1">
      <alignment horizontal="center" vertical="center" wrapText="1"/>
      <protection/>
    </xf>
    <xf numFmtId="0" fontId="28" fillId="26" borderId="30" xfId="60" applyFont="1" applyFill="1" applyBorder="1" applyAlignment="1">
      <alignment horizontal="center" vertical="center" wrapText="1"/>
      <protection/>
    </xf>
    <xf numFmtId="0" fontId="28" fillId="26" borderId="21" xfId="60" applyFont="1" applyFill="1" applyBorder="1" applyAlignment="1">
      <alignment horizontal="center" vertical="center" wrapText="1"/>
      <protection/>
    </xf>
    <xf numFmtId="0" fontId="2" fillId="26" borderId="50" xfId="60" applyFont="1" applyFill="1" applyBorder="1" applyAlignment="1">
      <alignment horizontal="center" vertical="center" wrapText="1"/>
      <protection/>
    </xf>
    <xf numFmtId="0" fontId="2" fillId="26" borderId="35" xfId="60" applyFont="1" applyFill="1" applyBorder="1" applyAlignment="1">
      <alignment horizontal="center" vertical="center" wrapText="1"/>
      <protection/>
    </xf>
    <xf numFmtId="0" fontId="5" fillId="0" borderId="25" xfId="60" applyFont="1" applyBorder="1" applyAlignment="1">
      <alignment horizontal="justify" vertical="justify"/>
      <protection/>
    </xf>
    <xf numFmtId="0" fontId="0" fillId="0" borderId="25" xfId="0" applyBorder="1" applyAlignment="1">
      <alignment horizontal="justify" vertical="justify"/>
    </xf>
    <xf numFmtId="0" fontId="5" fillId="0" borderId="16" xfId="0" applyFont="1" applyBorder="1" applyAlignment="1">
      <alignment horizontal="justify" vertical="justify"/>
    </xf>
    <xf numFmtId="0" fontId="5" fillId="0" borderId="11" xfId="0" applyFont="1" applyBorder="1" applyAlignment="1">
      <alignment horizontal="justify" vertical="justify"/>
    </xf>
    <xf numFmtId="0" fontId="5" fillId="0" borderId="14" xfId="0" applyFont="1" applyBorder="1" applyAlignment="1">
      <alignment horizontal="justify" vertical="justify"/>
    </xf>
    <xf numFmtId="0" fontId="5" fillId="0" borderId="16" xfId="0" applyFont="1" applyBorder="1" applyAlignment="1">
      <alignment vertical="justify"/>
    </xf>
    <xf numFmtId="0" fontId="5" fillId="0" borderId="14" xfId="0" applyFont="1" applyBorder="1" applyAlignment="1">
      <alignment vertical="justify"/>
    </xf>
    <xf numFmtId="0" fontId="41" fillId="26" borderId="14" xfId="60" applyFont="1" applyFill="1" applyBorder="1" applyAlignment="1">
      <alignment horizontal="center" vertical="center" wrapText="1"/>
      <protection/>
    </xf>
    <xf numFmtId="0" fontId="1" fillId="0" borderId="31" xfId="60" applyFont="1" applyBorder="1" applyAlignment="1">
      <alignment horizontal="center" wrapText="1"/>
      <protection/>
    </xf>
    <xf numFmtId="0" fontId="0" fillId="0" borderId="29" xfId="60" applyFont="1" applyBorder="1" applyAlignment="1">
      <alignment horizontal="center" wrapText="1"/>
      <protection/>
    </xf>
    <xf numFmtId="0" fontId="28" fillId="0" borderId="18" xfId="60" applyFont="1" applyBorder="1" applyAlignment="1">
      <alignment horizontal="center"/>
      <protection/>
    </xf>
    <xf numFmtId="0" fontId="28" fillId="0" borderId="21" xfId="60" applyFont="1" applyBorder="1" applyAlignment="1">
      <alignment horizontal="center"/>
      <protection/>
    </xf>
    <xf numFmtId="2" fontId="28" fillId="0" borderId="19" xfId="60" applyNumberFormat="1" applyFont="1" applyBorder="1" applyAlignment="1" quotePrefix="1">
      <alignment horizontal="center"/>
      <protection/>
    </xf>
    <xf numFmtId="2" fontId="28" fillId="0" borderId="20" xfId="60" applyNumberFormat="1" applyFont="1" applyBorder="1" applyAlignment="1" quotePrefix="1">
      <alignment horizontal="center"/>
      <protection/>
    </xf>
    <xf numFmtId="0" fontId="2" fillId="26" borderId="18" xfId="60" applyFont="1" applyFill="1" applyBorder="1" applyAlignment="1">
      <alignment horizontal="center" vertical="center" wrapText="1"/>
      <protection/>
    </xf>
    <xf numFmtId="0" fontId="0" fillId="26" borderId="21" xfId="60" applyFont="1" applyFill="1" applyBorder="1" applyAlignment="1">
      <alignment horizontal="center" vertical="center" wrapText="1"/>
      <protection/>
    </xf>
    <xf numFmtId="0" fontId="41" fillId="26" borderId="19" xfId="60" applyFont="1" applyFill="1" applyBorder="1" applyAlignment="1">
      <alignment horizontal="center" vertical="center" wrapText="1"/>
      <protection/>
    </xf>
    <xf numFmtId="0" fontId="0" fillId="26" borderId="20" xfId="60" applyFont="1" applyFill="1" applyBorder="1" applyAlignment="1">
      <alignment horizontal="center" vertical="center" wrapText="1"/>
      <protection/>
    </xf>
    <xf numFmtId="0" fontId="28" fillId="0" borderId="31" xfId="60" applyFont="1" applyBorder="1" applyAlignment="1" quotePrefix="1">
      <alignment horizontal="center" wrapText="1"/>
      <protection/>
    </xf>
    <xf numFmtId="0" fontId="40" fillId="26" borderId="16" xfId="0" applyFont="1" applyFill="1" applyBorder="1" applyAlignment="1">
      <alignment horizontal="center" vertical="center" wrapText="1"/>
    </xf>
    <xf numFmtId="0" fontId="40" fillId="26" borderId="11" xfId="0" applyFont="1" applyFill="1" applyBorder="1" applyAlignment="1">
      <alignment horizontal="center" vertical="center" wrapText="1"/>
    </xf>
    <xf numFmtId="0" fontId="40" fillId="26" borderId="14" xfId="0" applyFont="1" applyFill="1" applyBorder="1" applyAlignment="1">
      <alignment horizontal="center" vertical="center" wrapText="1"/>
    </xf>
    <xf numFmtId="0" fontId="40" fillId="26" borderId="18" xfId="0" applyFont="1" applyFill="1" applyBorder="1" applyAlignment="1">
      <alignment horizontal="center" vertical="center" wrapText="1"/>
    </xf>
    <xf numFmtId="0" fontId="40" fillId="26" borderId="30" xfId="0" applyFont="1" applyFill="1" applyBorder="1" applyAlignment="1">
      <alignment horizontal="center" vertical="center" wrapText="1"/>
    </xf>
    <xf numFmtId="0" fontId="40" fillId="26" borderId="21"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2" xfId="0" applyFont="1" applyFill="1" applyBorder="1" applyAlignment="1">
      <alignment horizontal="center" vertical="center" wrapText="1"/>
    </xf>
    <xf numFmtId="0" fontId="40" fillId="26" borderId="20" xfId="0" applyFont="1" applyFill="1" applyBorder="1" applyAlignment="1">
      <alignment horizontal="center" vertical="center" wrapText="1"/>
    </xf>
    <xf numFmtId="0" fontId="40" fillId="26" borderId="17" xfId="0" applyFont="1" applyFill="1" applyBorder="1" applyAlignment="1">
      <alignment horizontal="center" vertical="center" wrapText="1"/>
    </xf>
    <xf numFmtId="0" fontId="40" fillId="26" borderId="10" xfId="0" applyFont="1" applyFill="1" applyBorder="1" applyAlignment="1">
      <alignment horizontal="center" vertical="center" wrapText="1"/>
    </xf>
    <xf numFmtId="0" fontId="39" fillId="0" borderId="18" xfId="0" applyFont="1" applyBorder="1" applyAlignment="1">
      <alignment horizontal="center" vertical="top" wrapText="1"/>
    </xf>
    <xf numFmtId="0" fontId="39" fillId="0" borderId="21" xfId="0" applyFont="1" applyBorder="1" applyAlignment="1">
      <alignment horizontal="center" vertical="top" wrapText="1"/>
    </xf>
    <xf numFmtId="0" fontId="39" fillId="0" borderId="31" xfId="0" applyFont="1" applyBorder="1" applyAlignment="1">
      <alignment horizontal="justify" vertical="top" wrapText="1"/>
    </xf>
    <xf numFmtId="0" fontId="39" fillId="0" borderId="29" xfId="0" applyFont="1" applyBorder="1" applyAlignment="1">
      <alignment horizontal="justify" vertical="top" wrapText="1"/>
    </xf>
    <xf numFmtId="0" fontId="39" fillId="0" borderId="31" xfId="0" applyFont="1" applyFill="1" applyBorder="1" applyAlignment="1">
      <alignment horizontal="justify" vertical="top" wrapText="1"/>
    </xf>
    <xf numFmtId="0" fontId="39" fillId="0" borderId="29" xfId="0" applyFont="1" applyFill="1" applyBorder="1" applyAlignment="1">
      <alignment horizontal="justify" vertical="top" wrapText="1"/>
    </xf>
    <xf numFmtId="0" fontId="62" fillId="0" borderId="31" xfId="0" applyFont="1" applyBorder="1" applyAlignment="1">
      <alignment horizontal="justify" vertical="top" wrapText="1"/>
    </xf>
    <xf numFmtId="0" fontId="62" fillId="0" borderId="29" xfId="0" applyFont="1" applyBorder="1" applyAlignment="1">
      <alignment horizontal="justify"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_Formatos del Instructivo E-S  2008" xfId="53"/>
    <cellStyle name="Currency" xfId="54"/>
    <cellStyle name="Currency [0]" xfId="55"/>
    <cellStyle name="Neutral" xfId="56"/>
    <cellStyle name="Normal 2" xfId="57"/>
    <cellStyle name="Normal 2 2" xfId="58"/>
    <cellStyle name="Normal 2_INDICADORES BLOQUE 5 2" xfId="59"/>
    <cellStyle name="Normal 3" xfId="60"/>
    <cellStyle name="Normal 3 2" xfId="61"/>
    <cellStyle name="Normal 4" xfId="62"/>
    <cellStyle name="Normal 5" xfId="63"/>
    <cellStyle name="Normal_Asignaciones Presupuestales" xfId="64"/>
    <cellStyle name="Normal_FORMATO IAIE IAT" xfId="65"/>
    <cellStyle name="Normal_Formatos E-M  2008 Benito Juárez" xfId="66"/>
    <cellStyle name="Notas" xfId="67"/>
    <cellStyle name="Percent" xfId="68"/>
    <cellStyle name="Porcentual 2" xfId="69"/>
    <cellStyle name="Porcentual 2 2" xfId="70"/>
    <cellStyle name="Salida" xfId="71"/>
    <cellStyle name="Texto de advertencia" xfId="72"/>
    <cellStyle name="Texto explicativo" xfId="73"/>
    <cellStyle name="Título" xfId="74"/>
    <cellStyle name="Título 1" xfId="75"/>
    <cellStyle name="Título 2" xfId="76"/>
    <cellStyle name="Título 3" xfId="77"/>
    <cellStyle name="Total" xfId="78"/>
  </cellStyles>
  <dxfs count="3">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33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13</xdr:row>
      <xdr:rowOff>161925</xdr:rowOff>
    </xdr:from>
    <xdr:to>
      <xdr:col>12</xdr:col>
      <xdr:colOff>638175</xdr:colOff>
      <xdr:row>19</xdr:row>
      <xdr:rowOff>9525</xdr:rowOff>
    </xdr:to>
    <xdr:sp>
      <xdr:nvSpPr>
        <xdr:cNvPr id="1" name="1 CuadroTexto"/>
        <xdr:cNvSpPr txBox="1">
          <a:spLocks noChangeArrowheads="1"/>
        </xdr:cNvSpPr>
      </xdr:nvSpPr>
      <xdr:spPr>
        <a:xfrm>
          <a:off x="123825" y="2266950"/>
          <a:ext cx="9658350" cy="81915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INSTITUTO</a:t>
          </a:r>
          <a:r>
            <a:rPr lang="en-US" cap="none" sz="2300" b="1" i="0" u="none" baseline="0">
              <a:solidFill>
                <a:srgbClr val="000000"/>
              </a:solidFill>
              <a:latin typeface="Century Gothic"/>
              <a:ea typeface="Century Gothic"/>
              <a:cs typeface="Century Gothic"/>
            </a:rPr>
            <a:t> DE ACCESO A LA INFORMACIÓN PÚBLICA Y PROTECCIÓN DE DATOS PERSONALES DEL DISTRITO FEDERAL.
</a:t>
          </a:r>
        </a:p>
      </xdr:txBody>
    </xdr:sp>
    <xdr:clientData/>
  </xdr:twoCellAnchor>
  <xdr:twoCellAnchor>
    <xdr:from>
      <xdr:col>2</xdr:col>
      <xdr:colOff>342900</xdr:colOff>
      <xdr:row>21</xdr:row>
      <xdr:rowOff>76200</xdr:rowOff>
    </xdr:from>
    <xdr:to>
      <xdr:col>9</xdr:col>
      <xdr:colOff>723900</xdr:colOff>
      <xdr:row>26</xdr:row>
      <xdr:rowOff>142875</xdr:rowOff>
    </xdr:to>
    <xdr:sp>
      <xdr:nvSpPr>
        <xdr:cNvPr id="2" name="2 CuadroTexto"/>
        <xdr:cNvSpPr txBox="1">
          <a:spLocks noChangeArrowheads="1"/>
        </xdr:cNvSpPr>
      </xdr:nvSpPr>
      <xdr:spPr>
        <a:xfrm>
          <a:off x="1866900" y="3476625"/>
          <a:ext cx="5715000" cy="87630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CUENTA</a:t>
          </a:r>
          <a:r>
            <a:rPr lang="en-US" cap="none" sz="2300" b="1" i="0" u="none" baseline="0">
              <a:solidFill>
                <a:srgbClr val="000000"/>
              </a:solidFill>
              <a:latin typeface="Century Gothic"/>
              <a:ea typeface="Century Gothic"/>
              <a:cs typeface="Century Gothic"/>
            </a:rPr>
            <a:t> PÚBLICA  
</a:t>
          </a:r>
          <a:r>
            <a:rPr lang="en-US" cap="none" sz="2300" b="1" i="0" u="none" baseline="0">
              <a:solidFill>
                <a:srgbClr val="000000"/>
              </a:solidFill>
              <a:latin typeface="Century Gothic"/>
              <a:ea typeface="Century Gothic"/>
              <a:cs typeface="Century Gothic"/>
            </a:rPr>
            <a:t>2012</a:t>
          </a:r>
        </a:p>
      </xdr:txBody>
    </xdr:sp>
    <xdr:clientData/>
  </xdr:twoCellAnchor>
  <xdr:twoCellAnchor editAs="oneCell">
    <xdr:from>
      <xdr:col>0</xdr:col>
      <xdr:colOff>0</xdr:colOff>
      <xdr:row>0</xdr:row>
      <xdr:rowOff>0</xdr:rowOff>
    </xdr:from>
    <xdr:to>
      <xdr:col>12</xdr:col>
      <xdr:colOff>647700</xdr:colOff>
      <xdr:row>5</xdr:row>
      <xdr:rowOff>95250</xdr:rowOff>
    </xdr:to>
    <xdr:pic>
      <xdr:nvPicPr>
        <xdr:cNvPr id="3" name="Picture 2"/>
        <xdr:cNvPicPr preferRelativeResize="1">
          <a:picLocks noChangeAspect="1"/>
        </xdr:cNvPicPr>
      </xdr:nvPicPr>
      <xdr:blipFill>
        <a:blip r:embed="rId1"/>
        <a:stretch>
          <a:fillRect/>
        </a:stretch>
      </xdr:blipFill>
      <xdr:spPr>
        <a:xfrm>
          <a:off x="0" y="0"/>
          <a:ext cx="9791700"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590550</xdr:colOff>
      <xdr:row>5</xdr:row>
      <xdr:rowOff>38100</xdr:rowOff>
    </xdr:to>
    <xdr:pic>
      <xdr:nvPicPr>
        <xdr:cNvPr id="1" name="Picture 2"/>
        <xdr:cNvPicPr preferRelativeResize="1">
          <a:picLocks noChangeAspect="1"/>
        </xdr:cNvPicPr>
      </xdr:nvPicPr>
      <xdr:blipFill>
        <a:blip r:embed="rId1"/>
        <a:stretch>
          <a:fillRect/>
        </a:stretch>
      </xdr:blipFill>
      <xdr:spPr>
        <a:xfrm>
          <a:off x="0" y="0"/>
          <a:ext cx="9248775" cy="971550"/>
        </a:xfrm>
        <a:prstGeom prst="rect">
          <a:avLst/>
        </a:prstGeom>
        <a:noFill/>
        <a:ln w="9525" cmpd="sng">
          <a:noFill/>
        </a:ln>
      </xdr:spPr>
    </xdr:pic>
    <xdr:clientData/>
  </xdr:twoCellAnchor>
  <xdr:twoCellAnchor>
    <xdr:from>
      <xdr:col>8</xdr:col>
      <xdr:colOff>0</xdr:colOff>
      <xdr:row>38</xdr:row>
      <xdr:rowOff>19050</xdr:rowOff>
    </xdr:from>
    <xdr:to>
      <xdr:col>11</xdr:col>
      <xdr:colOff>657225</xdr:colOff>
      <xdr:row>43</xdr:row>
      <xdr:rowOff>9525</xdr:rowOff>
    </xdr:to>
    <xdr:sp>
      <xdr:nvSpPr>
        <xdr:cNvPr id="2" name="2 CuadroTexto"/>
        <xdr:cNvSpPr txBox="1">
          <a:spLocks noChangeArrowheads="1"/>
        </xdr:cNvSpPr>
      </xdr:nvSpPr>
      <xdr:spPr>
        <a:xfrm>
          <a:off x="6010275" y="7067550"/>
          <a:ext cx="330517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4</xdr:col>
      <xdr:colOff>57150</xdr:colOff>
      <xdr:row>38</xdr:row>
      <xdr:rowOff>19050</xdr:rowOff>
    </xdr:from>
    <xdr:to>
      <xdr:col>5</xdr:col>
      <xdr:colOff>228600</xdr:colOff>
      <xdr:row>43</xdr:row>
      <xdr:rowOff>9525</xdr:rowOff>
    </xdr:to>
    <xdr:sp>
      <xdr:nvSpPr>
        <xdr:cNvPr id="3" name="3 CuadroTexto"/>
        <xdr:cNvSpPr txBox="1">
          <a:spLocks noChangeArrowheads="1"/>
        </xdr:cNvSpPr>
      </xdr:nvSpPr>
      <xdr:spPr>
        <a:xfrm>
          <a:off x="1038225" y="7067550"/>
          <a:ext cx="313372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676275</xdr:colOff>
      <xdr:row>5</xdr:row>
      <xdr:rowOff>38100</xdr:rowOff>
    </xdr:to>
    <xdr:pic>
      <xdr:nvPicPr>
        <xdr:cNvPr id="1" name="Picture 2"/>
        <xdr:cNvPicPr preferRelativeResize="1">
          <a:picLocks noChangeAspect="1"/>
        </xdr:cNvPicPr>
      </xdr:nvPicPr>
      <xdr:blipFill>
        <a:blip r:embed="rId1"/>
        <a:stretch>
          <a:fillRect/>
        </a:stretch>
      </xdr:blipFill>
      <xdr:spPr>
        <a:xfrm>
          <a:off x="0" y="0"/>
          <a:ext cx="9305925" cy="971550"/>
        </a:xfrm>
        <a:prstGeom prst="rect">
          <a:avLst/>
        </a:prstGeom>
        <a:noFill/>
        <a:ln w="9525" cmpd="sng">
          <a:noFill/>
        </a:ln>
      </xdr:spPr>
    </xdr:pic>
    <xdr:clientData/>
  </xdr:twoCellAnchor>
  <xdr:twoCellAnchor>
    <xdr:from>
      <xdr:col>7</xdr:col>
      <xdr:colOff>533400</xdr:colOff>
      <xdr:row>38</xdr:row>
      <xdr:rowOff>0</xdr:rowOff>
    </xdr:from>
    <xdr:to>
      <xdr:col>11</xdr:col>
      <xdr:colOff>342900</xdr:colOff>
      <xdr:row>42</xdr:row>
      <xdr:rowOff>152400</xdr:rowOff>
    </xdr:to>
    <xdr:sp>
      <xdr:nvSpPr>
        <xdr:cNvPr id="2" name="2 CuadroTexto"/>
        <xdr:cNvSpPr txBox="1">
          <a:spLocks noChangeArrowheads="1"/>
        </xdr:cNvSpPr>
      </xdr:nvSpPr>
      <xdr:spPr>
        <a:xfrm>
          <a:off x="5610225" y="7096125"/>
          <a:ext cx="336232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4</xdr:col>
      <xdr:colOff>0</xdr:colOff>
      <xdr:row>38</xdr:row>
      <xdr:rowOff>0</xdr:rowOff>
    </xdr:from>
    <xdr:to>
      <xdr:col>5</xdr:col>
      <xdr:colOff>180975</xdr:colOff>
      <xdr:row>42</xdr:row>
      <xdr:rowOff>152400</xdr:rowOff>
    </xdr:to>
    <xdr:sp>
      <xdr:nvSpPr>
        <xdr:cNvPr id="3" name="3 CuadroTexto"/>
        <xdr:cNvSpPr txBox="1">
          <a:spLocks noChangeArrowheads="1"/>
        </xdr:cNvSpPr>
      </xdr:nvSpPr>
      <xdr:spPr>
        <a:xfrm>
          <a:off x="895350" y="7096125"/>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304800</xdr:colOff>
      <xdr:row>4</xdr:row>
      <xdr:rowOff>180975</xdr:rowOff>
    </xdr:to>
    <xdr:pic>
      <xdr:nvPicPr>
        <xdr:cNvPr id="1" name="Picture 2"/>
        <xdr:cNvPicPr preferRelativeResize="1">
          <a:picLocks noChangeAspect="1"/>
        </xdr:cNvPicPr>
      </xdr:nvPicPr>
      <xdr:blipFill>
        <a:blip r:embed="rId1"/>
        <a:stretch>
          <a:fillRect/>
        </a:stretch>
      </xdr:blipFill>
      <xdr:spPr>
        <a:xfrm>
          <a:off x="0" y="0"/>
          <a:ext cx="11039475" cy="1095375"/>
        </a:xfrm>
        <a:prstGeom prst="rect">
          <a:avLst/>
        </a:prstGeom>
        <a:noFill/>
        <a:ln w="9525" cmpd="sng">
          <a:noFill/>
        </a:ln>
      </xdr:spPr>
    </xdr:pic>
    <xdr:clientData/>
  </xdr:twoCellAnchor>
  <xdr:twoCellAnchor>
    <xdr:from>
      <xdr:col>8</xdr:col>
      <xdr:colOff>695325</xdr:colOff>
      <xdr:row>39</xdr:row>
      <xdr:rowOff>0</xdr:rowOff>
    </xdr:from>
    <xdr:to>
      <xdr:col>13</xdr:col>
      <xdr:colOff>409575</xdr:colOff>
      <xdr:row>43</xdr:row>
      <xdr:rowOff>152400</xdr:rowOff>
    </xdr:to>
    <xdr:sp>
      <xdr:nvSpPr>
        <xdr:cNvPr id="2" name="2 CuadroTexto"/>
        <xdr:cNvSpPr txBox="1">
          <a:spLocks noChangeArrowheads="1"/>
        </xdr:cNvSpPr>
      </xdr:nvSpPr>
      <xdr:spPr>
        <a:xfrm>
          <a:off x="6696075" y="7886700"/>
          <a:ext cx="315277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4</xdr:col>
      <xdr:colOff>0</xdr:colOff>
      <xdr:row>39</xdr:row>
      <xdr:rowOff>0</xdr:rowOff>
    </xdr:from>
    <xdr:to>
      <xdr:col>5</xdr:col>
      <xdr:colOff>266700</xdr:colOff>
      <xdr:row>43</xdr:row>
      <xdr:rowOff>152400</xdr:rowOff>
    </xdr:to>
    <xdr:sp>
      <xdr:nvSpPr>
        <xdr:cNvPr id="3" name="3 CuadroTexto"/>
        <xdr:cNvSpPr txBox="1">
          <a:spLocks noChangeArrowheads="1"/>
        </xdr:cNvSpPr>
      </xdr:nvSpPr>
      <xdr:spPr>
        <a:xfrm>
          <a:off x="895350" y="7886700"/>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oneCellAnchor>
    <xdr:from>
      <xdr:col>4</xdr:col>
      <xdr:colOff>504825</xdr:colOff>
      <xdr:row>18</xdr:row>
      <xdr:rowOff>57150</xdr:rowOff>
    </xdr:from>
    <xdr:ext cx="8248650" cy="1162050"/>
    <xdr:sp>
      <xdr:nvSpPr>
        <xdr:cNvPr id="4" name="4 Rectángulo"/>
        <xdr:cNvSpPr>
          <a:spLocks/>
        </xdr:cNvSpPr>
      </xdr:nvSpPr>
      <xdr:spPr>
        <a:xfrm>
          <a:off x="1400175" y="4171950"/>
          <a:ext cx="8248650"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857250</xdr:colOff>
      <xdr:row>5</xdr:row>
      <xdr:rowOff>38100</xdr:rowOff>
    </xdr:to>
    <xdr:pic>
      <xdr:nvPicPr>
        <xdr:cNvPr id="1" name="Picture 2"/>
        <xdr:cNvPicPr preferRelativeResize="1">
          <a:picLocks noChangeAspect="1"/>
        </xdr:cNvPicPr>
      </xdr:nvPicPr>
      <xdr:blipFill>
        <a:blip r:embed="rId1"/>
        <a:stretch>
          <a:fillRect/>
        </a:stretch>
      </xdr:blipFill>
      <xdr:spPr>
        <a:xfrm>
          <a:off x="0" y="0"/>
          <a:ext cx="9277350" cy="971550"/>
        </a:xfrm>
        <a:prstGeom prst="rect">
          <a:avLst/>
        </a:prstGeom>
        <a:noFill/>
        <a:ln w="9525" cmpd="sng">
          <a:noFill/>
        </a:ln>
      </xdr:spPr>
    </xdr:pic>
    <xdr:clientData/>
  </xdr:twoCellAnchor>
  <xdr:oneCellAnchor>
    <xdr:from>
      <xdr:col>2</xdr:col>
      <xdr:colOff>104775</xdr:colOff>
      <xdr:row>23</xdr:row>
      <xdr:rowOff>0</xdr:rowOff>
    </xdr:from>
    <xdr:ext cx="8248650" cy="1162050"/>
    <xdr:sp>
      <xdr:nvSpPr>
        <xdr:cNvPr id="2" name="2 Rectángulo"/>
        <xdr:cNvSpPr>
          <a:spLocks/>
        </xdr:cNvSpPr>
      </xdr:nvSpPr>
      <xdr:spPr>
        <a:xfrm>
          <a:off x="523875" y="4352925"/>
          <a:ext cx="8248650"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twoCellAnchor>
    <xdr:from>
      <xdr:col>7</xdr:col>
      <xdr:colOff>295275</xdr:colOff>
      <xdr:row>38</xdr:row>
      <xdr:rowOff>0</xdr:rowOff>
    </xdr:from>
    <xdr:to>
      <xdr:col>11</xdr:col>
      <xdr:colOff>104775</xdr:colOff>
      <xdr:row>42</xdr:row>
      <xdr:rowOff>152400</xdr:rowOff>
    </xdr:to>
    <xdr:sp>
      <xdr:nvSpPr>
        <xdr:cNvPr id="3" name="3 CuadroTexto"/>
        <xdr:cNvSpPr txBox="1">
          <a:spLocks noChangeArrowheads="1"/>
        </xdr:cNvSpPr>
      </xdr:nvSpPr>
      <xdr:spPr>
        <a:xfrm>
          <a:off x="5372100" y="7029450"/>
          <a:ext cx="315277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2</xdr:col>
      <xdr:colOff>57150</xdr:colOff>
      <xdr:row>38</xdr:row>
      <xdr:rowOff>0</xdr:rowOff>
    </xdr:from>
    <xdr:to>
      <xdr:col>4</xdr:col>
      <xdr:colOff>2724150</xdr:colOff>
      <xdr:row>42</xdr:row>
      <xdr:rowOff>152400</xdr:rowOff>
    </xdr:to>
    <xdr:sp>
      <xdr:nvSpPr>
        <xdr:cNvPr id="4" name="4 CuadroTexto"/>
        <xdr:cNvSpPr txBox="1">
          <a:spLocks noChangeArrowheads="1"/>
        </xdr:cNvSpPr>
      </xdr:nvSpPr>
      <xdr:spPr>
        <a:xfrm>
          <a:off x="476250" y="7029450"/>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15</xdr:col>
      <xdr:colOff>657225</xdr:colOff>
      <xdr:row>5</xdr:row>
      <xdr:rowOff>142875</xdr:rowOff>
    </xdr:to>
    <xdr:pic>
      <xdr:nvPicPr>
        <xdr:cNvPr id="1" name="Picture 2"/>
        <xdr:cNvPicPr preferRelativeResize="1">
          <a:picLocks noChangeAspect="1"/>
        </xdr:cNvPicPr>
      </xdr:nvPicPr>
      <xdr:blipFill>
        <a:blip r:embed="rId1"/>
        <a:stretch>
          <a:fillRect/>
        </a:stretch>
      </xdr:blipFill>
      <xdr:spPr>
        <a:xfrm>
          <a:off x="0" y="85725"/>
          <a:ext cx="11525250" cy="1009650"/>
        </a:xfrm>
        <a:prstGeom prst="rect">
          <a:avLst/>
        </a:prstGeom>
        <a:noFill/>
        <a:ln w="9525" cmpd="sng">
          <a:noFill/>
        </a:ln>
      </xdr:spPr>
    </xdr:pic>
    <xdr:clientData/>
  </xdr:twoCellAnchor>
  <xdr:twoCellAnchor>
    <xdr:from>
      <xdr:col>11</xdr:col>
      <xdr:colOff>0</xdr:colOff>
      <xdr:row>42</xdr:row>
      <xdr:rowOff>85725</xdr:rowOff>
    </xdr:from>
    <xdr:to>
      <xdr:col>14</xdr:col>
      <xdr:colOff>542925</xdr:colOff>
      <xdr:row>47</xdr:row>
      <xdr:rowOff>76200</xdr:rowOff>
    </xdr:to>
    <xdr:sp>
      <xdr:nvSpPr>
        <xdr:cNvPr id="2" name="2 CuadroTexto"/>
        <xdr:cNvSpPr txBox="1">
          <a:spLocks noChangeArrowheads="1"/>
        </xdr:cNvSpPr>
      </xdr:nvSpPr>
      <xdr:spPr>
        <a:xfrm>
          <a:off x="6619875" y="8048625"/>
          <a:ext cx="3952875" cy="8096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5</xdr:col>
      <xdr:colOff>0</xdr:colOff>
      <xdr:row>42</xdr:row>
      <xdr:rowOff>66675</xdr:rowOff>
    </xdr:from>
    <xdr:to>
      <xdr:col>7</xdr:col>
      <xdr:colOff>476250</xdr:colOff>
      <xdr:row>47</xdr:row>
      <xdr:rowOff>57150</xdr:rowOff>
    </xdr:to>
    <xdr:sp>
      <xdr:nvSpPr>
        <xdr:cNvPr id="3" name="3 CuadroTexto"/>
        <xdr:cNvSpPr txBox="1">
          <a:spLocks noChangeArrowheads="1"/>
        </xdr:cNvSpPr>
      </xdr:nvSpPr>
      <xdr:spPr>
        <a:xfrm>
          <a:off x="1257300" y="8029575"/>
          <a:ext cx="3133725" cy="8096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104775</xdr:rowOff>
    </xdr:from>
    <xdr:to>
      <xdr:col>13</xdr:col>
      <xdr:colOff>561975</xdr:colOff>
      <xdr:row>6</xdr:row>
      <xdr:rowOff>114300</xdr:rowOff>
    </xdr:to>
    <xdr:pic>
      <xdr:nvPicPr>
        <xdr:cNvPr id="1" name="Picture 2"/>
        <xdr:cNvPicPr preferRelativeResize="1">
          <a:picLocks noChangeAspect="1"/>
        </xdr:cNvPicPr>
      </xdr:nvPicPr>
      <xdr:blipFill>
        <a:blip r:embed="rId1"/>
        <a:stretch>
          <a:fillRect/>
        </a:stretch>
      </xdr:blipFill>
      <xdr:spPr>
        <a:xfrm>
          <a:off x="47625" y="104775"/>
          <a:ext cx="10106025" cy="1038225"/>
        </a:xfrm>
        <a:prstGeom prst="rect">
          <a:avLst/>
        </a:prstGeom>
        <a:noFill/>
        <a:ln w="9525" cmpd="sng">
          <a:noFill/>
        </a:ln>
      </xdr:spPr>
    </xdr:pic>
    <xdr:clientData/>
  </xdr:twoCellAnchor>
  <xdr:twoCellAnchor>
    <xdr:from>
      <xdr:col>8</xdr:col>
      <xdr:colOff>228600</xdr:colOff>
      <xdr:row>67</xdr:row>
      <xdr:rowOff>95250</xdr:rowOff>
    </xdr:from>
    <xdr:to>
      <xdr:col>12</xdr:col>
      <xdr:colOff>114300</xdr:colOff>
      <xdr:row>72</xdr:row>
      <xdr:rowOff>85725</xdr:rowOff>
    </xdr:to>
    <xdr:sp>
      <xdr:nvSpPr>
        <xdr:cNvPr id="2" name="2 CuadroTexto"/>
        <xdr:cNvSpPr txBox="1">
          <a:spLocks noChangeArrowheads="1"/>
        </xdr:cNvSpPr>
      </xdr:nvSpPr>
      <xdr:spPr>
        <a:xfrm>
          <a:off x="5981700" y="13068300"/>
          <a:ext cx="3143250" cy="81915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3</xdr:col>
      <xdr:colOff>66675</xdr:colOff>
      <xdr:row>67</xdr:row>
      <xdr:rowOff>95250</xdr:rowOff>
    </xdr:from>
    <xdr:to>
      <xdr:col>7</xdr:col>
      <xdr:colOff>457200</xdr:colOff>
      <xdr:row>72</xdr:row>
      <xdr:rowOff>85725</xdr:rowOff>
    </xdr:to>
    <xdr:sp>
      <xdr:nvSpPr>
        <xdr:cNvPr id="3" name="3 CuadroTexto"/>
        <xdr:cNvSpPr txBox="1">
          <a:spLocks noChangeArrowheads="1"/>
        </xdr:cNvSpPr>
      </xdr:nvSpPr>
      <xdr:spPr>
        <a:xfrm>
          <a:off x="1066800" y="13068300"/>
          <a:ext cx="3124200" cy="81915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twoCellAnchor>
    <xdr:from>
      <xdr:col>3</xdr:col>
      <xdr:colOff>0</xdr:colOff>
      <xdr:row>34</xdr:row>
      <xdr:rowOff>0</xdr:rowOff>
    </xdr:from>
    <xdr:to>
      <xdr:col>7</xdr:col>
      <xdr:colOff>390525</xdr:colOff>
      <xdr:row>39</xdr:row>
      <xdr:rowOff>47625</xdr:rowOff>
    </xdr:to>
    <xdr:sp>
      <xdr:nvSpPr>
        <xdr:cNvPr id="4" name="4 CuadroTexto"/>
        <xdr:cNvSpPr txBox="1">
          <a:spLocks noChangeArrowheads="1"/>
        </xdr:cNvSpPr>
      </xdr:nvSpPr>
      <xdr:spPr>
        <a:xfrm>
          <a:off x="1000125" y="7305675"/>
          <a:ext cx="3124200" cy="85725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twoCellAnchor>
    <xdr:from>
      <xdr:col>8</xdr:col>
      <xdr:colOff>0</xdr:colOff>
      <xdr:row>34</xdr:row>
      <xdr:rowOff>0</xdr:rowOff>
    </xdr:from>
    <xdr:to>
      <xdr:col>11</xdr:col>
      <xdr:colOff>733425</xdr:colOff>
      <xdr:row>39</xdr:row>
      <xdr:rowOff>47625</xdr:rowOff>
    </xdr:to>
    <xdr:sp>
      <xdr:nvSpPr>
        <xdr:cNvPr id="5" name="5 CuadroTexto"/>
        <xdr:cNvSpPr txBox="1">
          <a:spLocks noChangeArrowheads="1"/>
        </xdr:cNvSpPr>
      </xdr:nvSpPr>
      <xdr:spPr>
        <a:xfrm>
          <a:off x="5753100" y="7305675"/>
          <a:ext cx="3143250" cy="85725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8</xdr:col>
      <xdr:colOff>228600</xdr:colOff>
      <xdr:row>98</xdr:row>
      <xdr:rowOff>85725</xdr:rowOff>
    </xdr:from>
    <xdr:to>
      <xdr:col>12</xdr:col>
      <xdr:colOff>114300</xdr:colOff>
      <xdr:row>103</xdr:row>
      <xdr:rowOff>76200</xdr:rowOff>
    </xdr:to>
    <xdr:sp>
      <xdr:nvSpPr>
        <xdr:cNvPr id="6" name="6 CuadroTexto"/>
        <xdr:cNvSpPr txBox="1">
          <a:spLocks noChangeArrowheads="1"/>
        </xdr:cNvSpPr>
      </xdr:nvSpPr>
      <xdr:spPr>
        <a:xfrm>
          <a:off x="5981700" y="18430875"/>
          <a:ext cx="3143250" cy="81915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3</xdr:col>
      <xdr:colOff>66675</xdr:colOff>
      <xdr:row>98</xdr:row>
      <xdr:rowOff>85725</xdr:rowOff>
    </xdr:from>
    <xdr:to>
      <xdr:col>7</xdr:col>
      <xdr:colOff>457200</xdr:colOff>
      <xdr:row>103</xdr:row>
      <xdr:rowOff>76200</xdr:rowOff>
    </xdr:to>
    <xdr:sp>
      <xdr:nvSpPr>
        <xdr:cNvPr id="7" name="7 CuadroTexto"/>
        <xdr:cNvSpPr txBox="1">
          <a:spLocks noChangeArrowheads="1"/>
        </xdr:cNvSpPr>
      </xdr:nvSpPr>
      <xdr:spPr>
        <a:xfrm>
          <a:off x="1066800" y="18430875"/>
          <a:ext cx="3124200" cy="81915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942975</xdr:colOff>
      <xdr:row>4</xdr:row>
      <xdr:rowOff>142875</xdr:rowOff>
    </xdr:to>
    <xdr:pic>
      <xdr:nvPicPr>
        <xdr:cNvPr id="1" name="Picture 2"/>
        <xdr:cNvPicPr preferRelativeResize="1">
          <a:picLocks noChangeAspect="1"/>
        </xdr:cNvPicPr>
      </xdr:nvPicPr>
      <xdr:blipFill>
        <a:blip r:embed="rId1"/>
        <a:stretch>
          <a:fillRect/>
        </a:stretch>
      </xdr:blipFill>
      <xdr:spPr>
        <a:xfrm>
          <a:off x="0" y="0"/>
          <a:ext cx="9458325" cy="904875"/>
        </a:xfrm>
        <a:prstGeom prst="rect">
          <a:avLst/>
        </a:prstGeom>
        <a:noFill/>
        <a:ln w="9525" cmpd="sng">
          <a:noFill/>
        </a:ln>
      </xdr:spPr>
    </xdr:pic>
    <xdr:clientData/>
  </xdr:twoCellAnchor>
  <xdr:twoCellAnchor>
    <xdr:from>
      <xdr:col>3</xdr:col>
      <xdr:colOff>866775</xdr:colOff>
      <xdr:row>33</xdr:row>
      <xdr:rowOff>0</xdr:rowOff>
    </xdr:from>
    <xdr:to>
      <xdr:col>6</xdr:col>
      <xdr:colOff>247650</xdr:colOff>
      <xdr:row>37</xdr:row>
      <xdr:rowOff>152400</xdr:rowOff>
    </xdr:to>
    <xdr:sp>
      <xdr:nvSpPr>
        <xdr:cNvPr id="2" name="2 CuadroTexto"/>
        <xdr:cNvSpPr txBox="1">
          <a:spLocks noChangeArrowheads="1"/>
        </xdr:cNvSpPr>
      </xdr:nvSpPr>
      <xdr:spPr>
        <a:xfrm>
          <a:off x="5610225" y="6848475"/>
          <a:ext cx="315277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1009650</xdr:colOff>
      <xdr:row>33</xdr:row>
      <xdr:rowOff>0</xdr:rowOff>
    </xdr:from>
    <xdr:to>
      <xdr:col>2</xdr:col>
      <xdr:colOff>457200</xdr:colOff>
      <xdr:row>37</xdr:row>
      <xdr:rowOff>152400</xdr:rowOff>
    </xdr:to>
    <xdr:sp>
      <xdr:nvSpPr>
        <xdr:cNvPr id="3" name="3 CuadroTexto"/>
        <xdr:cNvSpPr txBox="1">
          <a:spLocks noChangeArrowheads="1"/>
        </xdr:cNvSpPr>
      </xdr:nvSpPr>
      <xdr:spPr>
        <a:xfrm>
          <a:off x="1009650" y="6848475"/>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oneCellAnchor>
    <xdr:from>
      <xdr:col>0</xdr:col>
      <xdr:colOff>676275</xdr:colOff>
      <xdr:row>18</xdr:row>
      <xdr:rowOff>200025</xdr:rowOff>
    </xdr:from>
    <xdr:ext cx="8248650" cy="1162050"/>
    <xdr:sp>
      <xdr:nvSpPr>
        <xdr:cNvPr id="4" name="4 Rectángulo"/>
        <xdr:cNvSpPr>
          <a:spLocks/>
        </xdr:cNvSpPr>
      </xdr:nvSpPr>
      <xdr:spPr>
        <a:xfrm>
          <a:off x="676275" y="3781425"/>
          <a:ext cx="8248650"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2000250</xdr:colOff>
      <xdr:row>4</xdr:row>
      <xdr:rowOff>114300</xdr:rowOff>
    </xdr:to>
    <xdr:pic>
      <xdr:nvPicPr>
        <xdr:cNvPr id="1" name="Picture 2"/>
        <xdr:cNvPicPr preferRelativeResize="1">
          <a:picLocks noChangeAspect="1"/>
        </xdr:cNvPicPr>
      </xdr:nvPicPr>
      <xdr:blipFill>
        <a:blip r:embed="rId1"/>
        <a:stretch>
          <a:fillRect/>
        </a:stretch>
      </xdr:blipFill>
      <xdr:spPr>
        <a:xfrm>
          <a:off x="0" y="0"/>
          <a:ext cx="9486900" cy="942975"/>
        </a:xfrm>
        <a:prstGeom prst="rect">
          <a:avLst/>
        </a:prstGeom>
        <a:noFill/>
        <a:ln w="9525" cmpd="sng">
          <a:noFill/>
        </a:ln>
      </xdr:spPr>
    </xdr:pic>
    <xdr:clientData/>
  </xdr:twoCellAnchor>
  <xdr:oneCellAnchor>
    <xdr:from>
      <xdr:col>0</xdr:col>
      <xdr:colOff>0</xdr:colOff>
      <xdr:row>14</xdr:row>
      <xdr:rowOff>190500</xdr:rowOff>
    </xdr:from>
    <xdr:ext cx="8248650" cy="1162050"/>
    <xdr:sp>
      <xdr:nvSpPr>
        <xdr:cNvPr id="2" name="2 Rectángulo"/>
        <xdr:cNvSpPr>
          <a:spLocks/>
        </xdr:cNvSpPr>
      </xdr:nvSpPr>
      <xdr:spPr>
        <a:xfrm>
          <a:off x="0" y="3571875"/>
          <a:ext cx="8248650"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twoCellAnchor>
    <xdr:from>
      <xdr:col>3</xdr:col>
      <xdr:colOff>0</xdr:colOff>
      <xdr:row>30</xdr:row>
      <xdr:rowOff>104775</xdr:rowOff>
    </xdr:from>
    <xdr:to>
      <xdr:col>4</xdr:col>
      <xdr:colOff>1724025</xdr:colOff>
      <xdr:row>35</xdr:row>
      <xdr:rowOff>85725</xdr:rowOff>
    </xdr:to>
    <xdr:sp>
      <xdr:nvSpPr>
        <xdr:cNvPr id="3" name="3 CuadroTexto"/>
        <xdr:cNvSpPr txBox="1">
          <a:spLocks noChangeArrowheads="1"/>
        </xdr:cNvSpPr>
      </xdr:nvSpPr>
      <xdr:spPr>
        <a:xfrm>
          <a:off x="6067425" y="7143750"/>
          <a:ext cx="3143250" cy="8096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561975</xdr:colOff>
      <xdr:row>30</xdr:row>
      <xdr:rowOff>152400</xdr:rowOff>
    </xdr:from>
    <xdr:to>
      <xdr:col>1</xdr:col>
      <xdr:colOff>933450</xdr:colOff>
      <xdr:row>35</xdr:row>
      <xdr:rowOff>114300</xdr:rowOff>
    </xdr:to>
    <xdr:sp>
      <xdr:nvSpPr>
        <xdr:cNvPr id="4" name="4 CuadroTexto"/>
        <xdr:cNvSpPr txBox="1">
          <a:spLocks noChangeArrowheads="1"/>
        </xdr:cNvSpPr>
      </xdr:nvSpPr>
      <xdr:spPr>
        <a:xfrm>
          <a:off x="561975" y="7191375"/>
          <a:ext cx="3143250" cy="79057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1143000</xdr:colOff>
      <xdr:row>6</xdr:row>
      <xdr:rowOff>123825</xdr:rowOff>
    </xdr:to>
    <xdr:pic>
      <xdr:nvPicPr>
        <xdr:cNvPr id="1" name="Picture 2"/>
        <xdr:cNvPicPr preferRelativeResize="1">
          <a:picLocks noChangeAspect="1"/>
        </xdr:cNvPicPr>
      </xdr:nvPicPr>
      <xdr:blipFill>
        <a:blip r:embed="rId1"/>
        <a:stretch>
          <a:fillRect/>
        </a:stretch>
      </xdr:blipFill>
      <xdr:spPr>
        <a:xfrm>
          <a:off x="0" y="0"/>
          <a:ext cx="12201525" cy="1181100"/>
        </a:xfrm>
        <a:prstGeom prst="rect">
          <a:avLst/>
        </a:prstGeom>
        <a:noFill/>
        <a:ln w="9525" cmpd="sng">
          <a:noFill/>
        </a:ln>
      </xdr:spPr>
    </xdr:pic>
    <xdr:clientData/>
  </xdr:twoCellAnchor>
  <xdr:oneCellAnchor>
    <xdr:from>
      <xdr:col>0</xdr:col>
      <xdr:colOff>885825</xdr:colOff>
      <xdr:row>23</xdr:row>
      <xdr:rowOff>0</xdr:rowOff>
    </xdr:from>
    <xdr:ext cx="8248650" cy="1162050"/>
    <xdr:sp>
      <xdr:nvSpPr>
        <xdr:cNvPr id="2" name="2 Rectángulo"/>
        <xdr:cNvSpPr>
          <a:spLocks/>
        </xdr:cNvSpPr>
      </xdr:nvSpPr>
      <xdr:spPr>
        <a:xfrm>
          <a:off x="885825" y="4238625"/>
          <a:ext cx="8248650"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twoCellAnchor>
    <xdr:from>
      <xdr:col>5</xdr:col>
      <xdr:colOff>219075</xdr:colOff>
      <xdr:row>48</xdr:row>
      <xdr:rowOff>0</xdr:rowOff>
    </xdr:from>
    <xdr:to>
      <xdr:col>7</xdr:col>
      <xdr:colOff>942975</xdr:colOff>
      <xdr:row>52</xdr:row>
      <xdr:rowOff>152400</xdr:rowOff>
    </xdr:to>
    <xdr:sp>
      <xdr:nvSpPr>
        <xdr:cNvPr id="3" name="3 CuadroTexto"/>
        <xdr:cNvSpPr txBox="1">
          <a:spLocks noChangeArrowheads="1"/>
        </xdr:cNvSpPr>
      </xdr:nvSpPr>
      <xdr:spPr>
        <a:xfrm>
          <a:off x="7677150" y="8534400"/>
          <a:ext cx="315277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1524000</xdr:colOff>
      <xdr:row>48</xdr:row>
      <xdr:rowOff>0</xdr:rowOff>
    </xdr:from>
    <xdr:to>
      <xdr:col>2</xdr:col>
      <xdr:colOff>933450</xdr:colOff>
      <xdr:row>52</xdr:row>
      <xdr:rowOff>152400</xdr:rowOff>
    </xdr:to>
    <xdr:sp>
      <xdr:nvSpPr>
        <xdr:cNvPr id="4" name="4 CuadroTexto"/>
        <xdr:cNvSpPr txBox="1">
          <a:spLocks noChangeArrowheads="1"/>
        </xdr:cNvSpPr>
      </xdr:nvSpPr>
      <xdr:spPr>
        <a:xfrm>
          <a:off x="1524000" y="8534400"/>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0</xdr:colOff>
      <xdr:row>0</xdr:row>
      <xdr:rowOff>0</xdr:rowOff>
    </xdr:from>
    <xdr:to>
      <xdr:col>4</xdr:col>
      <xdr:colOff>2781300</xdr:colOff>
      <xdr:row>5</xdr:row>
      <xdr:rowOff>152400</xdr:rowOff>
    </xdr:to>
    <xdr:pic>
      <xdr:nvPicPr>
        <xdr:cNvPr id="2" name="Picture 2"/>
        <xdr:cNvPicPr preferRelativeResize="1">
          <a:picLocks noChangeAspect="1"/>
        </xdr:cNvPicPr>
      </xdr:nvPicPr>
      <xdr:blipFill>
        <a:blip r:embed="rId2"/>
        <a:stretch>
          <a:fillRect/>
        </a:stretch>
      </xdr:blipFill>
      <xdr:spPr>
        <a:xfrm>
          <a:off x="0" y="0"/>
          <a:ext cx="9391650" cy="1009650"/>
        </a:xfrm>
        <a:prstGeom prst="rect">
          <a:avLst/>
        </a:prstGeom>
        <a:noFill/>
        <a:ln w="9525" cmpd="sng">
          <a:noFill/>
        </a:ln>
      </xdr:spPr>
    </xdr:pic>
    <xdr:clientData/>
  </xdr:twoCellAnchor>
  <xdr:twoCellAnchor>
    <xdr:from>
      <xdr:col>4</xdr:col>
      <xdr:colOff>123825</xdr:colOff>
      <xdr:row>29</xdr:row>
      <xdr:rowOff>85725</xdr:rowOff>
    </xdr:from>
    <xdr:to>
      <xdr:col>4</xdr:col>
      <xdr:colOff>3267075</xdr:colOff>
      <xdr:row>34</xdr:row>
      <xdr:rowOff>76200</xdr:rowOff>
    </xdr:to>
    <xdr:sp>
      <xdr:nvSpPr>
        <xdr:cNvPr id="3" name="3 CuadroTexto"/>
        <xdr:cNvSpPr txBox="1">
          <a:spLocks noChangeArrowheads="1"/>
        </xdr:cNvSpPr>
      </xdr:nvSpPr>
      <xdr:spPr>
        <a:xfrm>
          <a:off x="6734175" y="7762875"/>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647700</xdr:colOff>
      <xdr:row>29</xdr:row>
      <xdr:rowOff>76200</xdr:rowOff>
    </xdr:from>
    <xdr:to>
      <xdr:col>1</xdr:col>
      <xdr:colOff>66675</xdr:colOff>
      <xdr:row>34</xdr:row>
      <xdr:rowOff>66675</xdr:rowOff>
    </xdr:to>
    <xdr:sp>
      <xdr:nvSpPr>
        <xdr:cNvPr id="4" name="4 CuadroTexto"/>
        <xdr:cNvSpPr txBox="1">
          <a:spLocks noChangeArrowheads="1"/>
        </xdr:cNvSpPr>
      </xdr:nvSpPr>
      <xdr:spPr>
        <a:xfrm>
          <a:off x="647700" y="7753350"/>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3314700</xdr:colOff>
      <xdr:row>5</xdr:row>
      <xdr:rowOff>0</xdr:rowOff>
    </xdr:to>
    <xdr:pic>
      <xdr:nvPicPr>
        <xdr:cNvPr id="1" name="Picture 2"/>
        <xdr:cNvPicPr preferRelativeResize="1">
          <a:picLocks noChangeAspect="1"/>
        </xdr:cNvPicPr>
      </xdr:nvPicPr>
      <xdr:blipFill>
        <a:blip r:embed="rId1"/>
        <a:stretch>
          <a:fillRect/>
        </a:stretch>
      </xdr:blipFill>
      <xdr:spPr>
        <a:xfrm>
          <a:off x="0" y="0"/>
          <a:ext cx="9725025" cy="971550"/>
        </a:xfrm>
        <a:prstGeom prst="rect">
          <a:avLst/>
        </a:prstGeom>
        <a:noFill/>
        <a:ln w="9525" cmpd="sng">
          <a:noFill/>
        </a:ln>
      </xdr:spPr>
    </xdr:pic>
    <xdr:clientData/>
  </xdr:twoCellAnchor>
  <xdr:twoCellAnchor>
    <xdr:from>
      <xdr:col>0</xdr:col>
      <xdr:colOff>742950</xdr:colOff>
      <xdr:row>70</xdr:row>
      <xdr:rowOff>19050</xdr:rowOff>
    </xdr:from>
    <xdr:to>
      <xdr:col>2</xdr:col>
      <xdr:colOff>704850</xdr:colOff>
      <xdr:row>75</xdr:row>
      <xdr:rowOff>9525</xdr:rowOff>
    </xdr:to>
    <xdr:sp>
      <xdr:nvSpPr>
        <xdr:cNvPr id="2" name="1 CuadroTexto"/>
        <xdr:cNvSpPr txBox="1">
          <a:spLocks noChangeArrowheads="1"/>
        </xdr:cNvSpPr>
      </xdr:nvSpPr>
      <xdr:spPr>
        <a:xfrm>
          <a:off x="742950" y="12925425"/>
          <a:ext cx="307657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twoCellAnchor>
    <xdr:from>
      <xdr:col>4</xdr:col>
      <xdr:colOff>390525</xdr:colOff>
      <xdr:row>70</xdr:row>
      <xdr:rowOff>0</xdr:rowOff>
    </xdr:from>
    <xdr:to>
      <xdr:col>6</xdr:col>
      <xdr:colOff>2190750</xdr:colOff>
      <xdr:row>74</xdr:row>
      <xdr:rowOff>152400</xdr:rowOff>
    </xdr:to>
    <xdr:sp>
      <xdr:nvSpPr>
        <xdr:cNvPr id="3" name="3 CuadroTexto"/>
        <xdr:cNvSpPr txBox="1">
          <a:spLocks noChangeArrowheads="1"/>
        </xdr:cNvSpPr>
      </xdr:nvSpPr>
      <xdr:spPr>
        <a:xfrm>
          <a:off x="5629275" y="12906375"/>
          <a:ext cx="297180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590550</xdr:colOff>
      <xdr:row>5</xdr:row>
      <xdr:rowOff>76200</xdr:rowOff>
    </xdr:to>
    <xdr:pic>
      <xdr:nvPicPr>
        <xdr:cNvPr id="1" name="Picture 2"/>
        <xdr:cNvPicPr preferRelativeResize="1">
          <a:picLocks noChangeAspect="1"/>
        </xdr:cNvPicPr>
      </xdr:nvPicPr>
      <xdr:blipFill>
        <a:blip r:embed="rId1"/>
        <a:stretch>
          <a:fillRect/>
        </a:stretch>
      </xdr:blipFill>
      <xdr:spPr>
        <a:xfrm>
          <a:off x="0" y="0"/>
          <a:ext cx="10963275" cy="1076325"/>
        </a:xfrm>
        <a:prstGeom prst="rect">
          <a:avLst/>
        </a:prstGeom>
        <a:noFill/>
        <a:ln w="9525" cmpd="sng">
          <a:noFill/>
        </a:ln>
      </xdr:spPr>
    </xdr:pic>
    <xdr:clientData/>
  </xdr:twoCellAnchor>
  <xdr:twoCellAnchor>
    <xdr:from>
      <xdr:col>3</xdr:col>
      <xdr:colOff>600075</xdr:colOff>
      <xdr:row>39</xdr:row>
      <xdr:rowOff>0</xdr:rowOff>
    </xdr:from>
    <xdr:to>
      <xdr:col>6</xdr:col>
      <xdr:colOff>819150</xdr:colOff>
      <xdr:row>43</xdr:row>
      <xdr:rowOff>152400</xdr:rowOff>
    </xdr:to>
    <xdr:sp>
      <xdr:nvSpPr>
        <xdr:cNvPr id="2" name="2 CuadroTexto"/>
        <xdr:cNvSpPr txBox="1">
          <a:spLocks noChangeArrowheads="1"/>
        </xdr:cNvSpPr>
      </xdr:nvSpPr>
      <xdr:spPr>
        <a:xfrm>
          <a:off x="6991350" y="7600950"/>
          <a:ext cx="315277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933450</xdr:colOff>
      <xdr:row>39</xdr:row>
      <xdr:rowOff>28575</xdr:rowOff>
    </xdr:from>
    <xdr:to>
      <xdr:col>1</xdr:col>
      <xdr:colOff>2000250</xdr:colOff>
      <xdr:row>44</xdr:row>
      <xdr:rowOff>19050</xdr:rowOff>
    </xdr:to>
    <xdr:sp>
      <xdr:nvSpPr>
        <xdr:cNvPr id="3" name="3 CuadroTexto"/>
        <xdr:cNvSpPr txBox="1">
          <a:spLocks noChangeArrowheads="1"/>
        </xdr:cNvSpPr>
      </xdr:nvSpPr>
      <xdr:spPr>
        <a:xfrm>
          <a:off x="933450" y="7629525"/>
          <a:ext cx="338137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oneCellAnchor>
    <xdr:from>
      <xdr:col>0</xdr:col>
      <xdr:colOff>1333500</xdr:colOff>
      <xdr:row>18</xdr:row>
      <xdr:rowOff>0</xdr:rowOff>
    </xdr:from>
    <xdr:ext cx="8248650" cy="1162050"/>
    <xdr:sp>
      <xdr:nvSpPr>
        <xdr:cNvPr id="4" name="4 Rectángulo"/>
        <xdr:cNvSpPr>
          <a:spLocks/>
        </xdr:cNvSpPr>
      </xdr:nvSpPr>
      <xdr:spPr>
        <a:xfrm>
          <a:off x="1333500" y="4000500"/>
          <a:ext cx="8248650"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3733800</xdr:colOff>
      <xdr:row>5</xdr:row>
      <xdr:rowOff>95250</xdr:rowOff>
    </xdr:to>
    <xdr:pic>
      <xdr:nvPicPr>
        <xdr:cNvPr id="1" name="Picture 2"/>
        <xdr:cNvPicPr preferRelativeResize="1">
          <a:picLocks noChangeAspect="1"/>
        </xdr:cNvPicPr>
      </xdr:nvPicPr>
      <xdr:blipFill>
        <a:blip r:embed="rId1"/>
        <a:stretch>
          <a:fillRect/>
        </a:stretch>
      </xdr:blipFill>
      <xdr:spPr>
        <a:xfrm>
          <a:off x="0" y="0"/>
          <a:ext cx="10077450" cy="1000125"/>
        </a:xfrm>
        <a:prstGeom prst="rect">
          <a:avLst/>
        </a:prstGeom>
        <a:noFill/>
        <a:ln w="9525" cmpd="sng">
          <a:noFill/>
        </a:ln>
      </xdr:spPr>
    </xdr:pic>
    <xdr:clientData/>
  </xdr:twoCellAnchor>
  <xdr:oneCellAnchor>
    <xdr:from>
      <xdr:col>0</xdr:col>
      <xdr:colOff>371475</xdr:colOff>
      <xdr:row>17</xdr:row>
      <xdr:rowOff>0</xdr:rowOff>
    </xdr:from>
    <xdr:ext cx="8239125" cy="1162050"/>
    <xdr:sp>
      <xdr:nvSpPr>
        <xdr:cNvPr id="2" name="2 Rectángulo"/>
        <xdr:cNvSpPr>
          <a:spLocks/>
        </xdr:cNvSpPr>
      </xdr:nvSpPr>
      <xdr:spPr>
        <a:xfrm>
          <a:off x="371475" y="3705225"/>
          <a:ext cx="8239125"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twoCellAnchor>
    <xdr:from>
      <xdr:col>4</xdr:col>
      <xdr:colOff>2400300</xdr:colOff>
      <xdr:row>32</xdr:row>
      <xdr:rowOff>0</xdr:rowOff>
    </xdr:from>
    <xdr:to>
      <xdr:col>5</xdr:col>
      <xdr:colOff>3019425</xdr:colOff>
      <xdr:row>36</xdr:row>
      <xdr:rowOff>152400</xdr:rowOff>
    </xdr:to>
    <xdr:sp>
      <xdr:nvSpPr>
        <xdr:cNvPr id="3" name="3 CuadroTexto"/>
        <xdr:cNvSpPr txBox="1">
          <a:spLocks noChangeArrowheads="1"/>
        </xdr:cNvSpPr>
      </xdr:nvSpPr>
      <xdr:spPr>
        <a:xfrm>
          <a:off x="6210300" y="7067550"/>
          <a:ext cx="315277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1</xdr:col>
      <xdr:colOff>647700</xdr:colOff>
      <xdr:row>32</xdr:row>
      <xdr:rowOff>0</xdr:rowOff>
    </xdr:from>
    <xdr:to>
      <xdr:col>4</xdr:col>
      <xdr:colOff>457200</xdr:colOff>
      <xdr:row>36</xdr:row>
      <xdr:rowOff>152400</xdr:rowOff>
    </xdr:to>
    <xdr:sp>
      <xdr:nvSpPr>
        <xdr:cNvPr id="4" name="4 CuadroTexto"/>
        <xdr:cNvSpPr txBox="1">
          <a:spLocks noChangeArrowheads="1"/>
        </xdr:cNvSpPr>
      </xdr:nvSpPr>
      <xdr:spPr>
        <a:xfrm>
          <a:off x="1114425" y="7067550"/>
          <a:ext cx="315277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104775</xdr:rowOff>
    </xdr:from>
    <xdr:to>
      <xdr:col>1</xdr:col>
      <xdr:colOff>0</xdr:colOff>
      <xdr:row>7</xdr:row>
      <xdr:rowOff>104775</xdr:rowOff>
    </xdr:to>
    <xdr:sp>
      <xdr:nvSpPr>
        <xdr:cNvPr id="1" name="Line 1"/>
        <xdr:cNvSpPr>
          <a:spLocks/>
        </xdr:cNvSpPr>
      </xdr:nvSpPr>
      <xdr:spPr>
        <a:xfrm>
          <a:off x="1438275" y="15811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xdr:row>
      <xdr:rowOff>0</xdr:rowOff>
    </xdr:from>
    <xdr:to>
      <xdr:col>1</xdr:col>
      <xdr:colOff>0</xdr:colOff>
      <xdr:row>24</xdr:row>
      <xdr:rowOff>0</xdr:rowOff>
    </xdr:to>
    <xdr:sp>
      <xdr:nvSpPr>
        <xdr:cNvPr id="2" name="Line 2"/>
        <xdr:cNvSpPr>
          <a:spLocks/>
        </xdr:cNvSpPr>
      </xdr:nvSpPr>
      <xdr:spPr>
        <a:xfrm>
          <a:off x="1438275" y="53911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xdr:row>
      <xdr:rowOff>0</xdr:rowOff>
    </xdr:from>
    <xdr:to>
      <xdr:col>1</xdr:col>
      <xdr:colOff>0</xdr:colOff>
      <xdr:row>9</xdr:row>
      <xdr:rowOff>0</xdr:rowOff>
    </xdr:to>
    <xdr:sp>
      <xdr:nvSpPr>
        <xdr:cNvPr id="3" name="Line 3"/>
        <xdr:cNvSpPr>
          <a:spLocks/>
        </xdr:cNvSpPr>
      </xdr:nvSpPr>
      <xdr:spPr>
        <a:xfrm>
          <a:off x="1438275" y="170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1</xdr:col>
      <xdr:colOff>0</xdr:colOff>
      <xdr:row>12</xdr:row>
      <xdr:rowOff>0</xdr:rowOff>
    </xdr:to>
    <xdr:sp>
      <xdr:nvSpPr>
        <xdr:cNvPr id="4" name="Line 4"/>
        <xdr:cNvSpPr>
          <a:spLocks/>
        </xdr:cNvSpPr>
      </xdr:nvSpPr>
      <xdr:spPr>
        <a:xfrm>
          <a:off x="1438275" y="20478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85725</xdr:rowOff>
    </xdr:from>
    <xdr:to>
      <xdr:col>1</xdr:col>
      <xdr:colOff>0</xdr:colOff>
      <xdr:row>23</xdr:row>
      <xdr:rowOff>85725</xdr:rowOff>
    </xdr:to>
    <xdr:sp>
      <xdr:nvSpPr>
        <xdr:cNvPr id="5" name="Line 6"/>
        <xdr:cNvSpPr>
          <a:spLocks/>
        </xdr:cNvSpPr>
      </xdr:nvSpPr>
      <xdr:spPr>
        <a:xfrm>
          <a:off x="1438275" y="52959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5</xdr:col>
      <xdr:colOff>952500</xdr:colOff>
      <xdr:row>4</xdr:row>
      <xdr:rowOff>66675</xdr:rowOff>
    </xdr:to>
    <xdr:pic>
      <xdr:nvPicPr>
        <xdr:cNvPr id="6" name="Picture 2"/>
        <xdr:cNvPicPr preferRelativeResize="1">
          <a:picLocks noChangeAspect="1"/>
        </xdr:cNvPicPr>
      </xdr:nvPicPr>
      <xdr:blipFill>
        <a:blip r:embed="rId1"/>
        <a:stretch>
          <a:fillRect/>
        </a:stretch>
      </xdr:blipFill>
      <xdr:spPr>
        <a:xfrm>
          <a:off x="0" y="0"/>
          <a:ext cx="7658100" cy="762000"/>
        </a:xfrm>
        <a:prstGeom prst="rect">
          <a:avLst/>
        </a:prstGeom>
        <a:noFill/>
        <a:ln w="9525" cmpd="sng">
          <a:noFill/>
        </a:ln>
      </xdr:spPr>
    </xdr:pic>
    <xdr:clientData/>
  </xdr:twoCellAnchor>
  <xdr:twoCellAnchor>
    <xdr:from>
      <xdr:col>3</xdr:col>
      <xdr:colOff>9525</xdr:colOff>
      <xdr:row>26</xdr:row>
      <xdr:rowOff>28575</xdr:rowOff>
    </xdr:from>
    <xdr:to>
      <xdr:col>5</xdr:col>
      <xdr:colOff>1171575</xdr:colOff>
      <xdr:row>31</xdr:row>
      <xdr:rowOff>19050</xdr:rowOff>
    </xdr:to>
    <xdr:sp>
      <xdr:nvSpPr>
        <xdr:cNvPr id="7" name="7 CuadroTexto"/>
        <xdr:cNvSpPr txBox="1">
          <a:spLocks noChangeArrowheads="1"/>
        </xdr:cNvSpPr>
      </xdr:nvSpPr>
      <xdr:spPr>
        <a:xfrm>
          <a:off x="4162425" y="5800725"/>
          <a:ext cx="37147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190500</xdr:colOff>
      <xdr:row>26</xdr:row>
      <xdr:rowOff>66675</xdr:rowOff>
    </xdr:from>
    <xdr:to>
      <xdr:col>2</xdr:col>
      <xdr:colOff>609600</xdr:colOff>
      <xdr:row>31</xdr:row>
      <xdr:rowOff>47625</xdr:rowOff>
    </xdr:to>
    <xdr:sp>
      <xdr:nvSpPr>
        <xdr:cNvPr id="8" name="8 CuadroTexto"/>
        <xdr:cNvSpPr txBox="1">
          <a:spLocks noChangeArrowheads="1"/>
        </xdr:cNvSpPr>
      </xdr:nvSpPr>
      <xdr:spPr>
        <a:xfrm>
          <a:off x="190500" y="5838825"/>
          <a:ext cx="3133725" cy="79057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2752725</xdr:colOff>
      <xdr:row>6</xdr:row>
      <xdr:rowOff>38100</xdr:rowOff>
    </xdr:to>
    <xdr:pic>
      <xdr:nvPicPr>
        <xdr:cNvPr id="1" name="Picture 2"/>
        <xdr:cNvPicPr preferRelativeResize="1">
          <a:picLocks noChangeAspect="1"/>
        </xdr:cNvPicPr>
      </xdr:nvPicPr>
      <xdr:blipFill>
        <a:blip r:embed="rId1"/>
        <a:stretch>
          <a:fillRect/>
        </a:stretch>
      </xdr:blipFill>
      <xdr:spPr>
        <a:xfrm>
          <a:off x="0" y="0"/>
          <a:ext cx="10306050" cy="1019175"/>
        </a:xfrm>
        <a:prstGeom prst="rect">
          <a:avLst/>
        </a:prstGeom>
        <a:noFill/>
        <a:ln w="9525" cmpd="sng">
          <a:noFill/>
        </a:ln>
      </xdr:spPr>
    </xdr:pic>
    <xdr:clientData/>
  </xdr:twoCellAnchor>
  <xdr:twoCellAnchor>
    <xdr:from>
      <xdr:col>5</xdr:col>
      <xdr:colOff>104775</xdr:colOff>
      <xdr:row>18</xdr:row>
      <xdr:rowOff>28575</xdr:rowOff>
    </xdr:from>
    <xdr:to>
      <xdr:col>6</xdr:col>
      <xdr:colOff>2095500</xdr:colOff>
      <xdr:row>23</xdr:row>
      <xdr:rowOff>19050</xdr:rowOff>
    </xdr:to>
    <xdr:sp>
      <xdr:nvSpPr>
        <xdr:cNvPr id="2" name="2 CuadroTexto"/>
        <xdr:cNvSpPr txBox="1">
          <a:spLocks noChangeArrowheads="1"/>
        </xdr:cNvSpPr>
      </xdr:nvSpPr>
      <xdr:spPr>
        <a:xfrm>
          <a:off x="6505575" y="7096125"/>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1171575</xdr:colOff>
      <xdr:row>18</xdr:row>
      <xdr:rowOff>66675</xdr:rowOff>
    </xdr:from>
    <xdr:to>
      <xdr:col>3</xdr:col>
      <xdr:colOff>76200</xdr:colOff>
      <xdr:row>23</xdr:row>
      <xdr:rowOff>57150</xdr:rowOff>
    </xdr:to>
    <xdr:sp>
      <xdr:nvSpPr>
        <xdr:cNvPr id="3" name="3 CuadroTexto"/>
        <xdr:cNvSpPr txBox="1">
          <a:spLocks noChangeArrowheads="1"/>
        </xdr:cNvSpPr>
      </xdr:nvSpPr>
      <xdr:spPr>
        <a:xfrm>
          <a:off x="1171575" y="7134225"/>
          <a:ext cx="315277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2847975</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10277475" cy="1019175"/>
        </a:xfrm>
        <a:prstGeom prst="rect">
          <a:avLst/>
        </a:prstGeom>
        <a:noFill/>
        <a:ln w="9525" cmpd="sng">
          <a:noFill/>
        </a:ln>
      </xdr:spPr>
    </xdr:pic>
    <xdr:clientData/>
  </xdr:twoCellAnchor>
  <xdr:oneCellAnchor>
    <xdr:from>
      <xdr:col>0</xdr:col>
      <xdr:colOff>371475</xdr:colOff>
      <xdr:row>15</xdr:row>
      <xdr:rowOff>0</xdr:rowOff>
    </xdr:from>
    <xdr:ext cx="8248650" cy="1162050"/>
    <xdr:sp>
      <xdr:nvSpPr>
        <xdr:cNvPr id="2" name="2 Rectángulo"/>
        <xdr:cNvSpPr>
          <a:spLocks/>
        </xdr:cNvSpPr>
      </xdr:nvSpPr>
      <xdr:spPr>
        <a:xfrm>
          <a:off x="371475" y="3962400"/>
          <a:ext cx="8248650"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twoCellAnchor>
    <xdr:from>
      <xdr:col>3</xdr:col>
      <xdr:colOff>847725</xdr:colOff>
      <xdr:row>25</xdr:row>
      <xdr:rowOff>38100</xdr:rowOff>
    </xdr:from>
    <xdr:to>
      <xdr:col>4</xdr:col>
      <xdr:colOff>2676525</xdr:colOff>
      <xdr:row>30</xdr:row>
      <xdr:rowOff>28575</xdr:rowOff>
    </xdr:to>
    <xdr:sp>
      <xdr:nvSpPr>
        <xdr:cNvPr id="3" name="3 CuadroTexto"/>
        <xdr:cNvSpPr txBox="1">
          <a:spLocks noChangeArrowheads="1"/>
        </xdr:cNvSpPr>
      </xdr:nvSpPr>
      <xdr:spPr>
        <a:xfrm>
          <a:off x="6962775" y="7010400"/>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952500</xdr:colOff>
      <xdr:row>25</xdr:row>
      <xdr:rowOff>19050</xdr:rowOff>
    </xdr:from>
    <xdr:to>
      <xdr:col>1</xdr:col>
      <xdr:colOff>609600</xdr:colOff>
      <xdr:row>30</xdr:row>
      <xdr:rowOff>9525</xdr:rowOff>
    </xdr:to>
    <xdr:sp>
      <xdr:nvSpPr>
        <xdr:cNvPr id="4" name="4 CuadroTexto"/>
        <xdr:cNvSpPr txBox="1">
          <a:spLocks noChangeArrowheads="1"/>
        </xdr:cNvSpPr>
      </xdr:nvSpPr>
      <xdr:spPr>
        <a:xfrm>
          <a:off x="952500" y="6991350"/>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4438650</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9744075" cy="942975"/>
        </a:xfrm>
        <a:prstGeom prst="rect">
          <a:avLst/>
        </a:prstGeom>
        <a:noFill/>
        <a:ln w="9525" cmpd="sng">
          <a:noFill/>
        </a:ln>
      </xdr:spPr>
    </xdr:pic>
    <xdr:clientData/>
  </xdr:twoCellAnchor>
  <xdr:twoCellAnchor>
    <xdr:from>
      <xdr:col>3</xdr:col>
      <xdr:colOff>685800</xdr:colOff>
      <xdr:row>37</xdr:row>
      <xdr:rowOff>95250</xdr:rowOff>
    </xdr:from>
    <xdr:to>
      <xdr:col>3</xdr:col>
      <xdr:colOff>3829050</xdr:colOff>
      <xdr:row>42</xdr:row>
      <xdr:rowOff>85725</xdr:rowOff>
    </xdr:to>
    <xdr:sp>
      <xdr:nvSpPr>
        <xdr:cNvPr id="2" name="2 CuadroTexto"/>
        <xdr:cNvSpPr txBox="1">
          <a:spLocks noChangeArrowheads="1"/>
        </xdr:cNvSpPr>
      </xdr:nvSpPr>
      <xdr:spPr>
        <a:xfrm>
          <a:off x="5991225" y="7505700"/>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752475</xdr:colOff>
      <xdr:row>37</xdr:row>
      <xdr:rowOff>85725</xdr:rowOff>
    </xdr:from>
    <xdr:to>
      <xdr:col>1</xdr:col>
      <xdr:colOff>466725</xdr:colOff>
      <xdr:row>42</xdr:row>
      <xdr:rowOff>76200</xdr:rowOff>
    </xdr:to>
    <xdr:sp>
      <xdr:nvSpPr>
        <xdr:cNvPr id="3" name="3 CuadroTexto"/>
        <xdr:cNvSpPr txBox="1">
          <a:spLocks noChangeArrowheads="1"/>
        </xdr:cNvSpPr>
      </xdr:nvSpPr>
      <xdr:spPr>
        <a:xfrm>
          <a:off x="752475" y="7496175"/>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5133975</xdr:colOff>
      <xdr:row>5</xdr:row>
      <xdr:rowOff>66675</xdr:rowOff>
    </xdr:to>
    <xdr:pic>
      <xdr:nvPicPr>
        <xdr:cNvPr id="1" name="Picture 2"/>
        <xdr:cNvPicPr preferRelativeResize="1">
          <a:picLocks noChangeAspect="1"/>
        </xdr:cNvPicPr>
      </xdr:nvPicPr>
      <xdr:blipFill>
        <a:blip r:embed="rId1"/>
        <a:stretch>
          <a:fillRect/>
        </a:stretch>
      </xdr:blipFill>
      <xdr:spPr>
        <a:xfrm>
          <a:off x="0" y="0"/>
          <a:ext cx="10210800" cy="1009650"/>
        </a:xfrm>
        <a:prstGeom prst="rect">
          <a:avLst/>
        </a:prstGeom>
        <a:noFill/>
        <a:ln w="9525" cmpd="sng">
          <a:noFill/>
        </a:ln>
      </xdr:spPr>
    </xdr:pic>
    <xdr:clientData/>
  </xdr:twoCellAnchor>
  <xdr:twoCellAnchor>
    <xdr:from>
      <xdr:col>3</xdr:col>
      <xdr:colOff>561975</xdr:colOff>
      <xdr:row>36</xdr:row>
      <xdr:rowOff>85725</xdr:rowOff>
    </xdr:from>
    <xdr:to>
      <xdr:col>3</xdr:col>
      <xdr:colOff>3705225</xdr:colOff>
      <xdr:row>41</xdr:row>
      <xdr:rowOff>123825</xdr:rowOff>
    </xdr:to>
    <xdr:sp>
      <xdr:nvSpPr>
        <xdr:cNvPr id="2" name="2 CuadroTexto"/>
        <xdr:cNvSpPr txBox="1">
          <a:spLocks noChangeArrowheads="1"/>
        </xdr:cNvSpPr>
      </xdr:nvSpPr>
      <xdr:spPr>
        <a:xfrm>
          <a:off x="5638800" y="8105775"/>
          <a:ext cx="3143250" cy="8477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190500</xdr:colOff>
      <xdr:row>36</xdr:row>
      <xdr:rowOff>85725</xdr:rowOff>
    </xdr:from>
    <xdr:to>
      <xdr:col>2</xdr:col>
      <xdr:colOff>95250</xdr:colOff>
      <xdr:row>41</xdr:row>
      <xdr:rowOff>114300</xdr:rowOff>
    </xdr:to>
    <xdr:sp>
      <xdr:nvSpPr>
        <xdr:cNvPr id="3" name="3 CuadroTexto"/>
        <xdr:cNvSpPr txBox="1">
          <a:spLocks noChangeArrowheads="1"/>
        </xdr:cNvSpPr>
      </xdr:nvSpPr>
      <xdr:spPr>
        <a:xfrm>
          <a:off x="190500" y="8105775"/>
          <a:ext cx="3133725" cy="8382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2905125</xdr:colOff>
      <xdr:row>5</xdr:row>
      <xdr:rowOff>38100</xdr:rowOff>
    </xdr:to>
    <xdr:pic>
      <xdr:nvPicPr>
        <xdr:cNvPr id="1" name="Picture 2"/>
        <xdr:cNvPicPr preferRelativeResize="1">
          <a:picLocks noChangeAspect="1"/>
        </xdr:cNvPicPr>
      </xdr:nvPicPr>
      <xdr:blipFill>
        <a:blip r:embed="rId1"/>
        <a:stretch>
          <a:fillRect/>
        </a:stretch>
      </xdr:blipFill>
      <xdr:spPr>
        <a:xfrm>
          <a:off x="0" y="0"/>
          <a:ext cx="9925050" cy="981075"/>
        </a:xfrm>
        <a:prstGeom prst="rect">
          <a:avLst/>
        </a:prstGeom>
        <a:noFill/>
        <a:ln w="9525" cmpd="sng">
          <a:noFill/>
        </a:ln>
      </xdr:spPr>
    </xdr:pic>
    <xdr:clientData/>
  </xdr:twoCellAnchor>
  <xdr:oneCellAnchor>
    <xdr:from>
      <xdr:col>0</xdr:col>
      <xdr:colOff>523875</xdr:colOff>
      <xdr:row>18</xdr:row>
      <xdr:rowOff>209550</xdr:rowOff>
    </xdr:from>
    <xdr:ext cx="8248650" cy="1171575"/>
    <xdr:sp>
      <xdr:nvSpPr>
        <xdr:cNvPr id="2" name="2 Rectángulo"/>
        <xdr:cNvSpPr>
          <a:spLocks/>
        </xdr:cNvSpPr>
      </xdr:nvSpPr>
      <xdr:spPr>
        <a:xfrm>
          <a:off x="523875" y="4276725"/>
          <a:ext cx="8248650" cy="1171575"/>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twoCellAnchor>
    <xdr:from>
      <xdr:col>3</xdr:col>
      <xdr:colOff>1428750</xdr:colOff>
      <xdr:row>32</xdr:row>
      <xdr:rowOff>0</xdr:rowOff>
    </xdr:from>
    <xdr:to>
      <xdr:col>4</xdr:col>
      <xdr:colOff>1657350</xdr:colOff>
      <xdr:row>36</xdr:row>
      <xdr:rowOff>152400</xdr:rowOff>
    </xdr:to>
    <xdr:sp>
      <xdr:nvSpPr>
        <xdr:cNvPr id="3" name="3 CuadroTexto"/>
        <xdr:cNvSpPr txBox="1">
          <a:spLocks noChangeArrowheads="1"/>
        </xdr:cNvSpPr>
      </xdr:nvSpPr>
      <xdr:spPr>
        <a:xfrm>
          <a:off x="5534025" y="7153275"/>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266700</xdr:colOff>
      <xdr:row>32</xdr:row>
      <xdr:rowOff>9525</xdr:rowOff>
    </xdr:from>
    <xdr:to>
      <xdr:col>2</xdr:col>
      <xdr:colOff>542925</xdr:colOff>
      <xdr:row>37</xdr:row>
      <xdr:rowOff>0</xdr:rowOff>
    </xdr:to>
    <xdr:sp>
      <xdr:nvSpPr>
        <xdr:cNvPr id="4" name="4 CuadroTexto"/>
        <xdr:cNvSpPr txBox="1">
          <a:spLocks noChangeArrowheads="1"/>
        </xdr:cNvSpPr>
      </xdr:nvSpPr>
      <xdr:spPr>
        <a:xfrm>
          <a:off x="266700" y="7162800"/>
          <a:ext cx="313372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2286000</xdr:colOff>
      <xdr:row>5</xdr:row>
      <xdr:rowOff>9525</xdr:rowOff>
    </xdr:to>
    <xdr:pic>
      <xdr:nvPicPr>
        <xdr:cNvPr id="1" name="Picture 2"/>
        <xdr:cNvPicPr preferRelativeResize="1">
          <a:picLocks noChangeAspect="1"/>
        </xdr:cNvPicPr>
      </xdr:nvPicPr>
      <xdr:blipFill>
        <a:blip r:embed="rId1"/>
        <a:stretch>
          <a:fillRect/>
        </a:stretch>
      </xdr:blipFill>
      <xdr:spPr>
        <a:xfrm>
          <a:off x="0" y="0"/>
          <a:ext cx="8782050" cy="819150"/>
        </a:xfrm>
        <a:prstGeom prst="rect">
          <a:avLst/>
        </a:prstGeom>
        <a:noFill/>
        <a:ln w="9525" cmpd="sng">
          <a:noFill/>
        </a:ln>
      </xdr:spPr>
    </xdr:pic>
    <xdr:clientData/>
  </xdr:twoCellAnchor>
  <xdr:twoCellAnchor>
    <xdr:from>
      <xdr:col>3</xdr:col>
      <xdr:colOff>219075</xdr:colOff>
      <xdr:row>76</xdr:row>
      <xdr:rowOff>76200</xdr:rowOff>
    </xdr:from>
    <xdr:to>
      <xdr:col>5</xdr:col>
      <xdr:colOff>1638300</xdr:colOff>
      <xdr:row>82</xdr:row>
      <xdr:rowOff>133350</xdr:rowOff>
    </xdr:to>
    <xdr:sp>
      <xdr:nvSpPr>
        <xdr:cNvPr id="2" name="2 CuadroTexto"/>
        <xdr:cNvSpPr txBox="1">
          <a:spLocks noChangeArrowheads="1"/>
        </xdr:cNvSpPr>
      </xdr:nvSpPr>
      <xdr:spPr>
        <a:xfrm>
          <a:off x="5343525" y="87382350"/>
          <a:ext cx="2790825" cy="10382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314325</xdr:colOff>
      <xdr:row>76</xdr:row>
      <xdr:rowOff>85725</xdr:rowOff>
    </xdr:from>
    <xdr:to>
      <xdr:col>0</xdr:col>
      <xdr:colOff>3457575</xdr:colOff>
      <xdr:row>82</xdr:row>
      <xdr:rowOff>133350</xdr:rowOff>
    </xdr:to>
    <xdr:sp>
      <xdr:nvSpPr>
        <xdr:cNvPr id="3" name="3 CuadroTexto"/>
        <xdr:cNvSpPr txBox="1">
          <a:spLocks noChangeArrowheads="1"/>
        </xdr:cNvSpPr>
      </xdr:nvSpPr>
      <xdr:spPr>
        <a:xfrm>
          <a:off x="314325" y="87391875"/>
          <a:ext cx="3143250" cy="10287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1143000</xdr:colOff>
      <xdr:row>5</xdr:row>
      <xdr:rowOff>28575</xdr:rowOff>
    </xdr:to>
    <xdr:pic>
      <xdr:nvPicPr>
        <xdr:cNvPr id="1" name="Picture 2"/>
        <xdr:cNvPicPr preferRelativeResize="1">
          <a:picLocks noChangeAspect="1"/>
        </xdr:cNvPicPr>
      </xdr:nvPicPr>
      <xdr:blipFill>
        <a:blip r:embed="rId1"/>
        <a:stretch>
          <a:fillRect/>
        </a:stretch>
      </xdr:blipFill>
      <xdr:spPr>
        <a:xfrm>
          <a:off x="0" y="0"/>
          <a:ext cx="9829800" cy="952500"/>
        </a:xfrm>
        <a:prstGeom prst="rect">
          <a:avLst/>
        </a:prstGeom>
        <a:noFill/>
        <a:ln w="9525" cmpd="sng">
          <a:noFill/>
        </a:ln>
      </xdr:spPr>
    </xdr:pic>
    <xdr:clientData/>
  </xdr:twoCellAnchor>
  <xdr:oneCellAnchor>
    <xdr:from>
      <xdr:col>0</xdr:col>
      <xdr:colOff>657225</xdr:colOff>
      <xdr:row>25</xdr:row>
      <xdr:rowOff>57150</xdr:rowOff>
    </xdr:from>
    <xdr:ext cx="8239125" cy="1162050"/>
    <xdr:sp>
      <xdr:nvSpPr>
        <xdr:cNvPr id="2" name="2 Rectángulo"/>
        <xdr:cNvSpPr>
          <a:spLocks/>
        </xdr:cNvSpPr>
      </xdr:nvSpPr>
      <xdr:spPr>
        <a:xfrm>
          <a:off x="657225" y="5067300"/>
          <a:ext cx="8239125"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oneCellAnchor>
    <xdr:from>
      <xdr:col>4</xdr:col>
      <xdr:colOff>295275</xdr:colOff>
      <xdr:row>27</xdr:row>
      <xdr:rowOff>9525</xdr:rowOff>
    </xdr:from>
    <xdr:ext cx="190500" cy="266700"/>
    <xdr:sp fLocksText="0">
      <xdr:nvSpPr>
        <xdr:cNvPr id="3" name="3 CuadroTexto"/>
        <xdr:cNvSpPr txBox="1">
          <a:spLocks noChangeArrowheads="1"/>
        </xdr:cNvSpPr>
      </xdr:nvSpPr>
      <xdr:spPr>
        <a:xfrm>
          <a:off x="6600825" y="53625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571500</xdr:colOff>
      <xdr:row>37</xdr:row>
      <xdr:rowOff>0</xdr:rowOff>
    </xdr:from>
    <xdr:to>
      <xdr:col>1</xdr:col>
      <xdr:colOff>971550</xdr:colOff>
      <xdr:row>41</xdr:row>
      <xdr:rowOff>152400</xdr:rowOff>
    </xdr:to>
    <xdr:sp>
      <xdr:nvSpPr>
        <xdr:cNvPr id="4" name="4 CuadroTexto"/>
        <xdr:cNvSpPr txBox="1">
          <a:spLocks noChangeArrowheads="1"/>
        </xdr:cNvSpPr>
      </xdr:nvSpPr>
      <xdr:spPr>
        <a:xfrm>
          <a:off x="571500" y="7172325"/>
          <a:ext cx="313372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twoCellAnchor>
    <xdr:from>
      <xdr:col>3</xdr:col>
      <xdr:colOff>1123950</xdr:colOff>
      <xdr:row>36</xdr:row>
      <xdr:rowOff>152400</xdr:rowOff>
    </xdr:from>
    <xdr:to>
      <xdr:col>6</xdr:col>
      <xdr:colOff>676275</xdr:colOff>
      <xdr:row>41</xdr:row>
      <xdr:rowOff>142875</xdr:rowOff>
    </xdr:to>
    <xdr:sp>
      <xdr:nvSpPr>
        <xdr:cNvPr id="5" name="5 CuadroTexto"/>
        <xdr:cNvSpPr txBox="1">
          <a:spLocks noChangeArrowheads="1"/>
        </xdr:cNvSpPr>
      </xdr:nvSpPr>
      <xdr:spPr>
        <a:xfrm>
          <a:off x="6238875" y="7162800"/>
          <a:ext cx="312420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2152650</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9753600" cy="942975"/>
        </a:xfrm>
        <a:prstGeom prst="rect">
          <a:avLst/>
        </a:prstGeom>
        <a:noFill/>
        <a:ln w="9525" cmpd="sng">
          <a:noFill/>
        </a:ln>
      </xdr:spPr>
    </xdr:pic>
    <xdr:clientData/>
  </xdr:twoCellAnchor>
  <xdr:oneCellAnchor>
    <xdr:from>
      <xdr:col>0</xdr:col>
      <xdr:colOff>447675</xdr:colOff>
      <xdr:row>19</xdr:row>
      <xdr:rowOff>0</xdr:rowOff>
    </xdr:from>
    <xdr:ext cx="8239125" cy="1162050"/>
    <xdr:sp>
      <xdr:nvSpPr>
        <xdr:cNvPr id="2" name="2 Rectángulo"/>
        <xdr:cNvSpPr>
          <a:spLocks/>
        </xdr:cNvSpPr>
      </xdr:nvSpPr>
      <xdr:spPr>
        <a:xfrm>
          <a:off x="447675" y="4171950"/>
          <a:ext cx="8239125"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twoCellAnchor>
    <xdr:from>
      <xdr:col>1</xdr:col>
      <xdr:colOff>1704975</xdr:colOff>
      <xdr:row>34</xdr:row>
      <xdr:rowOff>85725</xdr:rowOff>
    </xdr:from>
    <xdr:to>
      <xdr:col>3</xdr:col>
      <xdr:colOff>1419225</xdr:colOff>
      <xdr:row>39</xdr:row>
      <xdr:rowOff>85725</xdr:rowOff>
    </xdr:to>
    <xdr:sp>
      <xdr:nvSpPr>
        <xdr:cNvPr id="3" name="3 CuadroTexto"/>
        <xdr:cNvSpPr txBox="1">
          <a:spLocks noChangeArrowheads="1"/>
        </xdr:cNvSpPr>
      </xdr:nvSpPr>
      <xdr:spPr>
        <a:xfrm>
          <a:off x="5876925" y="6972300"/>
          <a:ext cx="3143250" cy="8096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504825</xdr:colOff>
      <xdr:row>34</xdr:row>
      <xdr:rowOff>57150</xdr:rowOff>
    </xdr:from>
    <xdr:to>
      <xdr:col>0</xdr:col>
      <xdr:colOff>3648075</xdr:colOff>
      <xdr:row>39</xdr:row>
      <xdr:rowOff>38100</xdr:rowOff>
    </xdr:to>
    <xdr:sp>
      <xdr:nvSpPr>
        <xdr:cNvPr id="4" name="4 CuadroTexto"/>
        <xdr:cNvSpPr txBox="1">
          <a:spLocks noChangeArrowheads="1"/>
        </xdr:cNvSpPr>
      </xdr:nvSpPr>
      <xdr:spPr>
        <a:xfrm>
          <a:off x="504825" y="6943725"/>
          <a:ext cx="3143250" cy="79057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2152650</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9753600" cy="942975"/>
        </a:xfrm>
        <a:prstGeom prst="rect">
          <a:avLst/>
        </a:prstGeom>
        <a:noFill/>
        <a:ln w="9525" cmpd="sng">
          <a:noFill/>
        </a:ln>
      </xdr:spPr>
    </xdr:pic>
    <xdr:clientData/>
  </xdr:twoCellAnchor>
  <xdr:oneCellAnchor>
    <xdr:from>
      <xdr:col>0</xdr:col>
      <xdr:colOff>609600</xdr:colOff>
      <xdr:row>20</xdr:row>
      <xdr:rowOff>0</xdr:rowOff>
    </xdr:from>
    <xdr:ext cx="8248650" cy="1162050"/>
    <xdr:sp>
      <xdr:nvSpPr>
        <xdr:cNvPr id="2" name="2 Rectángulo"/>
        <xdr:cNvSpPr>
          <a:spLocks/>
        </xdr:cNvSpPr>
      </xdr:nvSpPr>
      <xdr:spPr>
        <a:xfrm>
          <a:off x="609600" y="4362450"/>
          <a:ext cx="8248650"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twoCellAnchor>
    <xdr:from>
      <xdr:col>2</xdr:col>
      <xdr:colOff>0</xdr:colOff>
      <xdr:row>34</xdr:row>
      <xdr:rowOff>123825</xdr:rowOff>
    </xdr:from>
    <xdr:to>
      <xdr:col>3</xdr:col>
      <xdr:colOff>1428750</xdr:colOff>
      <xdr:row>39</xdr:row>
      <xdr:rowOff>66675</xdr:rowOff>
    </xdr:to>
    <xdr:sp>
      <xdr:nvSpPr>
        <xdr:cNvPr id="3" name="3 CuadroTexto"/>
        <xdr:cNvSpPr txBox="1">
          <a:spLocks noChangeArrowheads="1"/>
        </xdr:cNvSpPr>
      </xdr:nvSpPr>
      <xdr:spPr>
        <a:xfrm>
          <a:off x="5886450" y="7010400"/>
          <a:ext cx="3143250" cy="8096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695325</xdr:colOff>
      <xdr:row>34</xdr:row>
      <xdr:rowOff>123825</xdr:rowOff>
    </xdr:from>
    <xdr:to>
      <xdr:col>0</xdr:col>
      <xdr:colOff>3838575</xdr:colOff>
      <xdr:row>39</xdr:row>
      <xdr:rowOff>66675</xdr:rowOff>
    </xdr:to>
    <xdr:sp>
      <xdr:nvSpPr>
        <xdr:cNvPr id="4" name="4 CuadroTexto"/>
        <xdr:cNvSpPr txBox="1">
          <a:spLocks noChangeArrowheads="1"/>
        </xdr:cNvSpPr>
      </xdr:nvSpPr>
      <xdr:spPr>
        <a:xfrm>
          <a:off x="695325" y="7010400"/>
          <a:ext cx="3143250" cy="8096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3590925</xdr:colOff>
      <xdr:row>4</xdr:row>
      <xdr:rowOff>142875</xdr:rowOff>
    </xdr:to>
    <xdr:pic>
      <xdr:nvPicPr>
        <xdr:cNvPr id="1" name="Picture 2"/>
        <xdr:cNvPicPr preferRelativeResize="1">
          <a:picLocks noChangeAspect="1"/>
        </xdr:cNvPicPr>
      </xdr:nvPicPr>
      <xdr:blipFill>
        <a:blip r:embed="rId1"/>
        <a:stretch>
          <a:fillRect/>
        </a:stretch>
      </xdr:blipFill>
      <xdr:spPr>
        <a:xfrm>
          <a:off x="0" y="0"/>
          <a:ext cx="9105900" cy="885825"/>
        </a:xfrm>
        <a:prstGeom prst="rect">
          <a:avLst/>
        </a:prstGeom>
        <a:noFill/>
        <a:ln w="9525" cmpd="sng">
          <a:noFill/>
        </a:ln>
      </xdr:spPr>
    </xdr:pic>
    <xdr:clientData/>
  </xdr:twoCellAnchor>
  <xdr:twoCellAnchor>
    <xdr:from>
      <xdr:col>5</xdr:col>
      <xdr:colOff>0</xdr:colOff>
      <xdr:row>128</xdr:row>
      <xdr:rowOff>0</xdr:rowOff>
    </xdr:from>
    <xdr:to>
      <xdr:col>6</xdr:col>
      <xdr:colOff>2914650</xdr:colOff>
      <xdr:row>132</xdr:row>
      <xdr:rowOff>152400</xdr:rowOff>
    </xdr:to>
    <xdr:sp>
      <xdr:nvSpPr>
        <xdr:cNvPr id="2" name="2 CuadroTexto"/>
        <xdr:cNvSpPr txBox="1">
          <a:spLocks noChangeArrowheads="1"/>
        </xdr:cNvSpPr>
      </xdr:nvSpPr>
      <xdr:spPr>
        <a:xfrm>
          <a:off x="5286375" y="24317325"/>
          <a:ext cx="3143250" cy="8096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247650</xdr:colOff>
      <xdr:row>128</xdr:row>
      <xdr:rowOff>0</xdr:rowOff>
    </xdr:from>
    <xdr:to>
      <xdr:col>3</xdr:col>
      <xdr:colOff>409575</xdr:colOff>
      <xdr:row>132</xdr:row>
      <xdr:rowOff>152400</xdr:rowOff>
    </xdr:to>
    <xdr:sp>
      <xdr:nvSpPr>
        <xdr:cNvPr id="3" name="3 CuadroTexto"/>
        <xdr:cNvSpPr txBox="1">
          <a:spLocks noChangeArrowheads="1"/>
        </xdr:cNvSpPr>
      </xdr:nvSpPr>
      <xdr:spPr>
        <a:xfrm>
          <a:off x="247650" y="24317325"/>
          <a:ext cx="3390900" cy="8096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1209675</xdr:colOff>
      <xdr:row>5</xdr:row>
      <xdr:rowOff>47625</xdr:rowOff>
    </xdr:to>
    <xdr:pic>
      <xdr:nvPicPr>
        <xdr:cNvPr id="1" name="Picture 2"/>
        <xdr:cNvPicPr preferRelativeResize="1">
          <a:picLocks noChangeAspect="1"/>
        </xdr:cNvPicPr>
      </xdr:nvPicPr>
      <xdr:blipFill>
        <a:blip r:embed="rId1"/>
        <a:stretch>
          <a:fillRect/>
        </a:stretch>
      </xdr:blipFill>
      <xdr:spPr>
        <a:xfrm>
          <a:off x="0" y="0"/>
          <a:ext cx="9982200" cy="971550"/>
        </a:xfrm>
        <a:prstGeom prst="rect">
          <a:avLst/>
        </a:prstGeom>
        <a:noFill/>
        <a:ln w="9525" cmpd="sng">
          <a:noFill/>
        </a:ln>
      </xdr:spPr>
    </xdr:pic>
    <xdr:clientData/>
  </xdr:twoCellAnchor>
  <xdr:oneCellAnchor>
    <xdr:from>
      <xdr:col>0</xdr:col>
      <xdr:colOff>723900</xdr:colOff>
      <xdr:row>21</xdr:row>
      <xdr:rowOff>114300</xdr:rowOff>
    </xdr:from>
    <xdr:ext cx="8239125" cy="1162050"/>
    <xdr:sp>
      <xdr:nvSpPr>
        <xdr:cNvPr id="2" name="2 Rectángulo"/>
        <xdr:cNvSpPr>
          <a:spLocks/>
        </xdr:cNvSpPr>
      </xdr:nvSpPr>
      <xdr:spPr>
        <a:xfrm>
          <a:off x="723900" y="4495800"/>
          <a:ext cx="8239125"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twoCellAnchor>
    <xdr:from>
      <xdr:col>4</xdr:col>
      <xdr:colOff>0</xdr:colOff>
      <xdr:row>37</xdr:row>
      <xdr:rowOff>0</xdr:rowOff>
    </xdr:from>
    <xdr:to>
      <xdr:col>6</xdr:col>
      <xdr:colOff>628650</xdr:colOff>
      <xdr:row>41</xdr:row>
      <xdr:rowOff>152400</xdr:rowOff>
    </xdr:to>
    <xdr:sp>
      <xdr:nvSpPr>
        <xdr:cNvPr id="3" name="3 CuadroTexto"/>
        <xdr:cNvSpPr txBox="1">
          <a:spLocks noChangeArrowheads="1"/>
        </xdr:cNvSpPr>
      </xdr:nvSpPr>
      <xdr:spPr>
        <a:xfrm>
          <a:off x="6257925" y="7219950"/>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0</xdr:col>
      <xdr:colOff>485775</xdr:colOff>
      <xdr:row>37</xdr:row>
      <xdr:rowOff>19050</xdr:rowOff>
    </xdr:from>
    <xdr:to>
      <xdr:col>1</xdr:col>
      <xdr:colOff>1143000</xdr:colOff>
      <xdr:row>42</xdr:row>
      <xdr:rowOff>9525</xdr:rowOff>
    </xdr:to>
    <xdr:sp>
      <xdr:nvSpPr>
        <xdr:cNvPr id="4" name="4 CuadroTexto"/>
        <xdr:cNvSpPr txBox="1">
          <a:spLocks noChangeArrowheads="1"/>
        </xdr:cNvSpPr>
      </xdr:nvSpPr>
      <xdr:spPr>
        <a:xfrm>
          <a:off x="485775" y="7239000"/>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847725</xdr:colOff>
      <xdr:row>5</xdr:row>
      <xdr:rowOff>38100</xdr:rowOff>
    </xdr:to>
    <xdr:pic>
      <xdr:nvPicPr>
        <xdr:cNvPr id="1" name="Picture 2"/>
        <xdr:cNvPicPr preferRelativeResize="1">
          <a:picLocks noChangeAspect="1"/>
        </xdr:cNvPicPr>
      </xdr:nvPicPr>
      <xdr:blipFill>
        <a:blip r:embed="rId1"/>
        <a:stretch>
          <a:fillRect/>
        </a:stretch>
      </xdr:blipFill>
      <xdr:spPr>
        <a:xfrm>
          <a:off x="0" y="0"/>
          <a:ext cx="9267825" cy="971550"/>
        </a:xfrm>
        <a:prstGeom prst="rect">
          <a:avLst/>
        </a:prstGeom>
        <a:noFill/>
        <a:ln w="9525" cmpd="sng">
          <a:noFill/>
        </a:ln>
      </xdr:spPr>
    </xdr:pic>
    <xdr:clientData/>
  </xdr:twoCellAnchor>
  <xdr:oneCellAnchor>
    <xdr:from>
      <xdr:col>0</xdr:col>
      <xdr:colOff>152400</xdr:colOff>
      <xdr:row>22</xdr:row>
      <xdr:rowOff>0</xdr:rowOff>
    </xdr:from>
    <xdr:ext cx="8239125" cy="1162050"/>
    <xdr:sp>
      <xdr:nvSpPr>
        <xdr:cNvPr id="2" name="2 Rectángulo"/>
        <xdr:cNvSpPr>
          <a:spLocks/>
        </xdr:cNvSpPr>
      </xdr:nvSpPr>
      <xdr:spPr>
        <a:xfrm>
          <a:off x="152400" y="4076700"/>
          <a:ext cx="8239125" cy="11620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twoCellAnchor>
    <xdr:from>
      <xdr:col>8</xdr:col>
      <xdr:colOff>0</xdr:colOff>
      <xdr:row>38</xdr:row>
      <xdr:rowOff>0</xdr:rowOff>
    </xdr:from>
    <xdr:to>
      <xdr:col>11</xdr:col>
      <xdr:colOff>657225</xdr:colOff>
      <xdr:row>42</xdr:row>
      <xdr:rowOff>152400</xdr:rowOff>
    </xdr:to>
    <xdr:sp>
      <xdr:nvSpPr>
        <xdr:cNvPr id="3" name="3 CuadroTexto"/>
        <xdr:cNvSpPr txBox="1">
          <a:spLocks noChangeArrowheads="1"/>
        </xdr:cNvSpPr>
      </xdr:nvSpPr>
      <xdr:spPr>
        <a:xfrm>
          <a:off x="5924550" y="6981825"/>
          <a:ext cx="3152775" cy="81915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3</xdr:col>
      <xdr:colOff>9525</xdr:colOff>
      <xdr:row>38</xdr:row>
      <xdr:rowOff>0</xdr:rowOff>
    </xdr:from>
    <xdr:to>
      <xdr:col>4</xdr:col>
      <xdr:colOff>2943225</xdr:colOff>
      <xdr:row>42</xdr:row>
      <xdr:rowOff>152400</xdr:rowOff>
    </xdr:to>
    <xdr:sp>
      <xdr:nvSpPr>
        <xdr:cNvPr id="4" name="4 CuadroTexto"/>
        <xdr:cNvSpPr txBox="1">
          <a:spLocks noChangeArrowheads="1"/>
        </xdr:cNvSpPr>
      </xdr:nvSpPr>
      <xdr:spPr>
        <a:xfrm>
          <a:off x="695325" y="6981825"/>
          <a:ext cx="3143250" cy="81915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885825</xdr:colOff>
      <xdr:row>5</xdr:row>
      <xdr:rowOff>38100</xdr:rowOff>
    </xdr:to>
    <xdr:pic>
      <xdr:nvPicPr>
        <xdr:cNvPr id="1" name="Picture 2"/>
        <xdr:cNvPicPr preferRelativeResize="1">
          <a:picLocks noChangeAspect="1"/>
        </xdr:cNvPicPr>
      </xdr:nvPicPr>
      <xdr:blipFill>
        <a:blip r:embed="rId1"/>
        <a:stretch>
          <a:fillRect/>
        </a:stretch>
      </xdr:blipFill>
      <xdr:spPr>
        <a:xfrm>
          <a:off x="0" y="0"/>
          <a:ext cx="9305925" cy="971550"/>
        </a:xfrm>
        <a:prstGeom prst="rect">
          <a:avLst/>
        </a:prstGeom>
        <a:noFill/>
        <a:ln w="9525" cmpd="sng">
          <a:noFill/>
        </a:ln>
      </xdr:spPr>
    </xdr:pic>
    <xdr:clientData/>
  </xdr:twoCellAnchor>
  <xdr:oneCellAnchor>
    <xdr:from>
      <xdr:col>1</xdr:col>
      <xdr:colOff>161925</xdr:colOff>
      <xdr:row>23</xdr:row>
      <xdr:rowOff>123825</xdr:rowOff>
    </xdr:from>
    <xdr:ext cx="8239125" cy="1171575"/>
    <xdr:sp>
      <xdr:nvSpPr>
        <xdr:cNvPr id="2" name="2 Rectángulo"/>
        <xdr:cNvSpPr>
          <a:spLocks/>
        </xdr:cNvSpPr>
      </xdr:nvSpPr>
      <xdr:spPr>
        <a:xfrm>
          <a:off x="371475" y="4362450"/>
          <a:ext cx="8239125" cy="1171575"/>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twoCellAnchor>
    <xdr:from>
      <xdr:col>8</xdr:col>
      <xdr:colOff>0</xdr:colOff>
      <xdr:row>40</xdr:row>
      <xdr:rowOff>0</xdr:rowOff>
    </xdr:from>
    <xdr:to>
      <xdr:col>11</xdr:col>
      <xdr:colOff>657225</xdr:colOff>
      <xdr:row>44</xdr:row>
      <xdr:rowOff>152400</xdr:rowOff>
    </xdr:to>
    <xdr:sp>
      <xdr:nvSpPr>
        <xdr:cNvPr id="3" name="3 CuadroTexto"/>
        <xdr:cNvSpPr txBox="1">
          <a:spLocks noChangeArrowheads="1"/>
        </xdr:cNvSpPr>
      </xdr:nvSpPr>
      <xdr:spPr>
        <a:xfrm>
          <a:off x="5924550" y="7277100"/>
          <a:ext cx="3152775"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RESPONSABLE: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LIC. CRISTÓBAL ROBLES LÓPEZ
</a:t>
          </a:r>
          <a:r>
            <a:rPr lang="en-US" cap="none" sz="1100" b="0" i="0" u="none" baseline="0">
              <a:solidFill>
                <a:srgbClr val="000000"/>
              </a:solidFill>
              <a:latin typeface="Calibri"/>
              <a:ea typeface="Calibri"/>
              <a:cs typeface="Calibri"/>
            </a:rPr>
            <a:t>DIRECTOR DE ADMINISTRACIÓN Y FINANZAS     </a:t>
          </a:r>
        </a:p>
      </xdr:txBody>
    </xdr:sp>
    <xdr:clientData/>
  </xdr:twoCellAnchor>
  <xdr:twoCellAnchor>
    <xdr:from>
      <xdr:col>4</xdr:col>
      <xdr:colOff>0</xdr:colOff>
      <xdr:row>40</xdr:row>
      <xdr:rowOff>0</xdr:rowOff>
    </xdr:from>
    <xdr:to>
      <xdr:col>5</xdr:col>
      <xdr:colOff>180975</xdr:colOff>
      <xdr:row>44</xdr:row>
      <xdr:rowOff>152400</xdr:rowOff>
    </xdr:to>
    <xdr:sp>
      <xdr:nvSpPr>
        <xdr:cNvPr id="4" name="4 CuadroTexto"/>
        <xdr:cNvSpPr txBox="1">
          <a:spLocks noChangeArrowheads="1"/>
        </xdr:cNvSpPr>
      </xdr:nvSpPr>
      <xdr:spPr>
        <a:xfrm>
          <a:off x="895350" y="7277100"/>
          <a:ext cx="3143250" cy="8001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TITULAR:</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MTRO. OSCAR MAURICIO GUERRA FORD
</a:t>
          </a:r>
          <a:r>
            <a:rPr lang="en-US" cap="none" sz="1100" b="0" i="0" u="none" baseline="0">
              <a:solidFill>
                <a:srgbClr val="000000"/>
              </a:solidFill>
              <a:latin typeface="Calibri"/>
              <a:ea typeface="Calibri"/>
              <a:cs typeface="Calibri"/>
            </a:rPr>
            <a:t>COMISIONADO CIUDADANO PRESIDENTE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arlos.Mendiola\Documents\InfoDF%202012-2018\SE\Informes%20a%20la%20SF\Cuenta%20P&#250;blica%202012\FORMATOS%20DE%20CUENTA%20P&#218;BLICA%202012%20INFOD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ratula"/>
      <sheetName val=" IOE 1"/>
      <sheetName val=" IAA "/>
      <sheetName val=" IAAA"/>
      <sheetName val=" IPAA"/>
      <sheetName val="ECG 5"/>
      <sheetName val="ERAA 6"/>
      <sheetName val="EAI-RCR 7"/>
      <sheetName val="EAI-RAA 8"/>
      <sheetName val="EAI-RFI 9"/>
      <sheetName val="EAI-RPR 10"/>
      <sheetName val="EAI-RFE 11"/>
      <sheetName val="EAI-RDO 12"/>
      <sheetName val="EVPP 13"/>
      <sheetName val="AIRAIR 14"/>
      <sheetName val="EAP-I 15"/>
      <sheetName val="EAP-II 16"/>
      <sheetName val="PROSAP 17"/>
      <sheetName val="PE 18"/>
      <sheetName val="PPD 19"/>
      <sheetName val="REA 20"/>
      <sheetName val="RP 21"/>
      <sheetName val="ADyS 22"/>
      <sheetName val="FIDOGA 23"/>
      <sheetName val="IDT 24"/>
      <sheetName val="APOGA-I 25"/>
      <sheetName val="APOGA-II 26"/>
      <sheetName val="SMP-CMHALDF 27"/>
    </sheetNames>
    <sheetDataSet>
      <sheetData sheetId="1">
        <row r="8">
          <cell r="A8" t="str">
            <v>UNIDAD RESPONSABLE: 32 A0 00 INSTITUTO DE ACCESO A LA INFORMACIÓN PÚBLICA Y PROTECCIÓN DE DATOS PERSONALES DEL DISTRITO FEDERAL.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6:M48"/>
  <sheetViews>
    <sheetView showGridLines="0" zoomScale="90" zoomScaleNormal="90" zoomScalePageLayoutView="0" workbookViewId="0" topLeftCell="A37">
      <selection activeCell="B46" sqref="B46:M48"/>
    </sheetView>
  </sheetViews>
  <sheetFormatPr defaultColWidth="11.421875" defaultRowHeight="12.75"/>
  <cols>
    <col min="1" max="16384" width="11.421875" style="312" customWidth="1"/>
  </cols>
  <sheetData>
    <row r="46" spans="2:13" s="343" customFormat="1" ht="16.5">
      <c r="B46" s="355" t="s">
        <v>128</v>
      </c>
      <c r="C46" s="342"/>
      <c r="D46" s="342"/>
      <c r="E46" s="342"/>
      <c r="F46" s="342"/>
      <c r="H46" s="452" t="s">
        <v>127</v>
      </c>
      <c r="I46" s="452"/>
      <c r="J46" s="342"/>
      <c r="K46" s="342"/>
      <c r="L46" s="342"/>
      <c r="M46" s="342"/>
    </row>
    <row r="47" spans="3:13" s="343" customFormat="1" ht="16.5">
      <c r="C47" s="453" t="s">
        <v>260</v>
      </c>
      <c r="D47" s="453"/>
      <c r="E47" s="453"/>
      <c r="F47" s="453"/>
      <c r="J47" s="455" t="s">
        <v>240</v>
      </c>
      <c r="K47" s="455"/>
      <c r="L47" s="455"/>
      <c r="M47" s="455"/>
    </row>
    <row r="48" spans="3:13" ht="16.5">
      <c r="C48" s="454" t="s">
        <v>261</v>
      </c>
      <c r="D48" s="454"/>
      <c r="E48" s="454"/>
      <c r="F48" s="454"/>
      <c r="J48" s="454" t="s">
        <v>241</v>
      </c>
      <c r="K48" s="454"/>
      <c r="L48" s="454"/>
      <c r="M48" s="454"/>
    </row>
  </sheetData>
  <sheetProtection/>
  <mergeCells count="5">
    <mergeCell ref="H46:I46"/>
    <mergeCell ref="C47:F47"/>
    <mergeCell ref="C48:F48"/>
    <mergeCell ref="J48:M48"/>
    <mergeCell ref="J47:M47"/>
  </mergeCells>
  <printOptions horizontalCentered="1"/>
  <pageMargins left="0.5905511811023623" right="0.5905511811023623" top="0.35433070866141736" bottom="0.7086614173228347" header="0" footer="0.49"/>
  <pageSetup orientation="landscape" scale="80" r:id="rId2"/>
  <headerFooter alignWithMargins="0">
    <oddFooter>&amp;R&amp;"Arial Narrow,Negrita"&amp;9Informe de Cuenta Pública 2012</oddFooter>
  </headerFooter>
  <drawing r:id="rId1"/>
</worksheet>
</file>

<file path=xl/worksheets/sheet10.xml><?xml version="1.0" encoding="utf-8"?>
<worksheet xmlns="http://schemas.openxmlformats.org/spreadsheetml/2006/main" xmlns:r="http://schemas.openxmlformats.org/officeDocument/2006/relationships">
  <dimension ref="A1:L38"/>
  <sheetViews>
    <sheetView showGridLines="0" zoomScale="90" zoomScaleNormal="90" zoomScalePageLayoutView="0" workbookViewId="0" topLeftCell="A13">
      <selection activeCell="H43" sqref="H43"/>
    </sheetView>
  </sheetViews>
  <sheetFormatPr defaultColWidth="11.421875" defaultRowHeight="12.75"/>
  <cols>
    <col min="1" max="1" width="3.140625" style="2" bestFit="1" customWidth="1"/>
    <col min="2" max="2" width="3.140625" style="2" customWidth="1"/>
    <col min="3" max="3" width="4.00390625" style="2" customWidth="1"/>
    <col min="4" max="4" width="4.421875" style="2" customWidth="1"/>
    <col min="5" max="5" width="44.421875" style="2" customWidth="1"/>
    <col min="6" max="7" width="9.140625" style="2" customWidth="1"/>
    <col min="8" max="8" width="12.7109375" style="2" customWidth="1"/>
    <col min="9" max="9" width="10.57421875" style="2" customWidth="1"/>
    <col min="10" max="10" width="14.421875" style="2" customWidth="1"/>
    <col min="11" max="12" width="14.7109375" style="2" bestFit="1" customWidth="1"/>
    <col min="13" max="16384" width="11.421875" style="2" customWidth="1"/>
  </cols>
  <sheetData>
    <row r="1" ht="16.5">
      <c r="I1" s="12"/>
    </row>
    <row r="2" ht="16.5">
      <c r="I2" s="12"/>
    </row>
    <row r="3" ht="13.5"/>
    <row r="4" ht="13.5"/>
    <row r="5" ht="13.5"/>
    <row r="6" ht="13.5"/>
    <row r="7" spans="1:12" ht="20.25" customHeight="1">
      <c r="A7" s="111" t="s">
        <v>76</v>
      </c>
      <c r="B7" s="111"/>
      <c r="C7" s="112"/>
      <c r="D7" s="113"/>
      <c r="E7" s="113"/>
      <c r="F7" s="113"/>
      <c r="G7" s="113"/>
      <c r="H7" s="113"/>
      <c r="I7" s="113"/>
      <c r="J7" s="113"/>
      <c r="K7" s="112"/>
      <c r="L7" s="112"/>
    </row>
    <row r="8" spans="1:12" ht="17.25" customHeight="1">
      <c r="A8" s="111"/>
      <c r="B8" s="111"/>
      <c r="C8" s="112"/>
      <c r="D8" s="113"/>
      <c r="E8" s="113"/>
      <c r="F8" s="113"/>
      <c r="G8" s="113"/>
      <c r="H8" s="113"/>
      <c r="I8" s="113"/>
      <c r="J8" s="113"/>
      <c r="K8" s="112"/>
      <c r="L8" s="112"/>
    </row>
    <row r="9" spans="1:12" ht="20.25" customHeight="1">
      <c r="A9" s="476" t="str">
        <f>+' IOE 1'!A8</f>
        <v>UNIDAD RESPONSABLE: 32 A0 00 INSTITUTO DE ACCESO A LA INFORMACIÓN PÚBLICA Y PROTECCIÓN DE DATOS PERSONALES DEL DISTRITO FEDERAL.</v>
      </c>
      <c r="B9" s="476"/>
      <c r="C9" s="476"/>
      <c r="D9" s="476"/>
      <c r="E9" s="476"/>
      <c r="F9" s="476"/>
      <c r="G9" s="476"/>
      <c r="H9" s="476"/>
      <c r="I9" s="476"/>
      <c r="J9" s="476"/>
      <c r="K9" s="476"/>
      <c r="L9" s="476"/>
    </row>
    <row r="10" spans="1:12" ht="6" customHeight="1">
      <c r="A10" s="8"/>
      <c r="B10" s="8"/>
      <c r="C10" s="9"/>
      <c r="D10" s="9"/>
      <c r="E10" s="9"/>
      <c r="F10" s="9"/>
      <c r="G10" s="9"/>
      <c r="H10" s="9"/>
      <c r="I10" s="9"/>
      <c r="J10" s="9"/>
      <c r="K10" s="9"/>
      <c r="L10" s="9"/>
    </row>
    <row r="11" spans="1:12" ht="15" customHeight="1">
      <c r="A11" s="468" t="s">
        <v>177</v>
      </c>
      <c r="B11" s="468" t="s">
        <v>178</v>
      </c>
      <c r="C11" s="468" t="s">
        <v>179</v>
      </c>
      <c r="D11" s="468" t="s">
        <v>4</v>
      </c>
      <c r="E11" s="468" t="s">
        <v>6</v>
      </c>
      <c r="F11" s="468" t="s">
        <v>22</v>
      </c>
      <c r="G11" s="496" t="s">
        <v>32</v>
      </c>
      <c r="H11" s="497"/>
      <c r="I11" s="497"/>
      <c r="J11" s="497"/>
      <c r="K11" s="497"/>
      <c r="L11" s="498"/>
    </row>
    <row r="12" spans="1:12" ht="15" customHeight="1">
      <c r="A12" s="494"/>
      <c r="B12" s="494"/>
      <c r="C12" s="469"/>
      <c r="D12" s="494"/>
      <c r="E12" s="494"/>
      <c r="F12" s="494"/>
      <c r="G12" s="458" t="s">
        <v>24</v>
      </c>
      <c r="H12" s="459"/>
      <c r="I12" s="459"/>
      <c r="J12" s="458" t="s">
        <v>25</v>
      </c>
      <c r="K12" s="459"/>
      <c r="L12" s="460"/>
    </row>
    <row r="13" spans="1:12" ht="30" customHeight="1">
      <c r="A13" s="495"/>
      <c r="B13" s="495"/>
      <c r="C13" s="470"/>
      <c r="D13" s="495"/>
      <c r="E13" s="495"/>
      <c r="F13" s="495"/>
      <c r="G13" s="170" t="s">
        <v>26</v>
      </c>
      <c r="H13" s="170" t="s">
        <v>27</v>
      </c>
      <c r="I13" s="170" t="s">
        <v>28</v>
      </c>
      <c r="J13" s="170" t="s">
        <v>29</v>
      </c>
      <c r="K13" s="170" t="s">
        <v>30</v>
      </c>
      <c r="L13" s="170" t="s">
        <v>31</v>
      </c>
    </row>
    <row r="14" spans="1:12" ht="7.5" customHeight="1">
      <c r="A14" s="23"/>
      <c r="B14" s="23"/>
      <c r="C14" s="23"/>
      <c r="D14" s="23"/>
      <c r="E14" s="23"/>
      <c r="F14" s="10"/>
      <c r="G14" s="10"/>
      <c r="H14" s="10"/>
      <c r="I14" s="10"/>
      <c r="J14" s="10"/>
      <c r="K14" s="10"/>
      <c r="L14" s="10"/>
    </row>
    <row r="15" spans="1:12" ht="13.5">
      <c r="A15" s="13"/>
      <c r="B15" s="13"/>
      <c r="C15" s="13"/>
      <c r="D15" s="13"/>
      <c r="E15" s="13"/>
      <c r="F15" s="6"/>
      <c r="G15" s="6"/>
      <c r="H15" s="6"/>
      <c r="I15" s="6"/>
      <c r="J15" s="6"/>
      <c r="K15" s="6"/>
      <c r="L15" s="6"/>
    </row>
    <row r="16" spans="1:12" ht="13.5" customHeight="1">
      <c r="A16" s="368">
        <v>1</v>
      </c>
      <c r="B16" s="368"/>
      <c r="C16" s="368"/>
      <c r="D16" s="368"/>
      <c r="E16" s="372" t="s">
        <v>249</v>
      </c>
      <c r="F16" s="369"/>
      <c r="G16" s="369"/>
      <c r="H16" s="370"/>
      <c r="I16" s="370"/>
      <c r="J16" s="15"/>
      <c r="K16" s="16"/>
      <c r="L16" s="16"/>
    </row>
    <row r="17" spans="1:12" ht="13.5" customHeight="1">
      <c r="A17" s="368"/>
      <c r="B17" s="368"/>
      <c r="C17" s="368"/>
      <c r="D17" s="368"/>
      <c r="E17" s="372"/>
      <c r="F17" s="369"/>
      <c r="G17" s="369"/>
      <c r="H17" s="370"/>
      <c r="I17" s="370"/>
      <c r="J17" s="15"/>
      <c r="K17" s="16"/>
      <c r="L17" s="16"/>
    </row>
    <row r="18" spans="1:12" ht="13.5" customHeight="1">
      <c r="A18" s="368"/>
      <c r="B18" s="368">
        <v>8</v>
      </c>
      <c r="C18" s="368"/>
      <c r="D18" s="368"/>
      <c r="E18" s="372" t="s">
        <v>250</v>
      </c>
      <c r="F18" s="369"/>
      <c r="G18" s="369"/>
      <c r="H18" s="370"/>
      <c r="I18" s="370"/>
      <c r="J18" s="15"/>
      <c r="K18" s="16"/>
      <c r="L18" s="16"/>
    </row>
    <row r="19" spans="1:12" ht="13.5" customHeight="1">
      <c r="A19" s="368"/>
      <c r="B19" s="368"/>
      <c r="C19" s="368"/>
      <c r="D19" s="368"/>
      <c r="E19" s="372"/>
      <c r="F19" s="369"/>
      <c r="G19" s="369"/>
      <c r="H19" s="370"/>
      <c r="I19" s="370"/>
      <c r="J19" s="15"/>
      <c r="K19" s="16"/>
      <c r="L19" s="16"/>
    </row>
    <row r="20" spans="1:12" ht="14.25">
      <c r="A20" s="371"/>
      <c r="B20" s="371"/>
      <c r="C20" s="368">
        <v>4</v>
      </c>
      <c r="D20" s="5"/>
      <c r="E20" s="5" t="s">
        <v>251</v>
      </c>
      <c r="F20" s="369"/>
      <c r="G20" s="369"/>
      <c r="H20" s="370"/>
      <c r="I20" s="370"/>
      <c r="J20" s="15"/>
      <c r="K20" s="16"/>
      <c r="L20" s="16"/>
    </row>
    <row r="21" spans="1:12" ht="14.25">
      <c r="A21" s="371"/>
      <c r="B21" s="371"/>
      <c r="C21" s="368"/>
      <c r="D21" s="5"/>
      <c r="E21" s="5"/>
      <c r="F21" s="369"/>
      <c r="G21" s="369"/>
      <c r="H21" s="370"/>
      <c r="I21" s="370"/>
      <c r="J21" s="15"/>
      <c r="K21" s="16"/>
      <c r="L21" s="16"/>
    </row>
    <row r="22" spans="1:12" ht="13.5" customHeight="1">
      <c r="A22" s="371"/>
      <c r="B22" s="371"/>
      <c r="C22" s="371"/>
      <c r="D22" s="368" t="s">
        <v>248</v>
      </c>
      <c r="E22" s="372" t="s">
        <v>247</v>
      </c>
      <c r="F22" s="368" t="s">
        <v>252</v>
      </c>
      <c r="G22" s="368">
        <v>1</v>
      </c>
      <c r="H22" s="368">
        <v>1</v>
      </c>
      <c r="I22" s="368">
        <v>1</v>
      </c>
      <c r="J22" s="413">
        <v>107809536</v>
      </c>
      <c r="K22" s="374">
        <v>115393507.64</v>
      </c>
      <c r="L22" s="374">
        <v>115393507.64</v>
      </c>
    </row>
    <row r="23" spans="1:12" ht="14.25">
      <c r="A23" s="18"/>
      <c r="B23" s="18"/>
      <c r="C23" s="18"/>
      <c r="D23" s="18"/>
      <c r="E23" s="18"/>
      <c r="F23" s="18"/>
      <c r="G23" s="18"/>
      <c r="H23" s="15"/>
      <c r="I23" s="15"/>
      <c r="J23" s="15"/>
      <c r="K23" s="16"/>
      <c r="L23" s="16"/>
    </row>
    <row r="24" spans="1:12" ht="14.25">
      <c r="A24" s="18"/>
      <c r="B24" s="18"/>
      <c r="C24" s="18"/>
      <c r="D24" s="18"/>
      <c r="E24" s="18"/>
      <c r="F24" s="18"/>
      <c r="G24" s="18"/>
      <c r="H24" s="15"/>
      <c r="I24" s="15"/>
      <c r="J24" s="15"/>
      <c r="K24" s="16"/>
      <c r="L24" s="16"/>
    </row>
    <row r="25" spans="1:12" ht="14.25">
      <c r="A25" s="18"/>
      <c r="B25" s="18"/>
      <c r="C25" s="18"/>
      <c r="D25" s="18"/>
      <c r="E25" s="18"/>
      <c r="F25" s="18"/>
      <c r="G25" s="18"/>
      <c r="H25" s="15"/>
      <c r="I25" s="15"/>
      <c r="J25" s="15"/>
      <c r="K25" s="16"/>
      <c r="L25" s="16"/>
    </row>
    <row r="26" spans="1:12" ht="14.25">
      <c r="A26" s="18"/>
      <c r="B26" s="18"/>
      <c r="C26" s="18"/>
      <c r="D26" s="18"/>
      <c r="E26" s="18"/>
      <c r="F26" s="18"/>
      <c r="G26" s="18"/>
      <c r="H26" s="15"/>
      <c r="I26" s="15"/>
      <c r="J26" s="15"/>
      <c r="K26" s="16"/>
      <c r="L26" s="16"/>
    </row>
    <row r="27" spans="1:12" ht="14.25">
      <c r="A27" s="18"/>
      <c r="B27" s="18"/>
      <c r="C27" s="18"/>
      <c r="D27" s="18"/>
      <c r="E27" s="18"/>
      <c r="F27" s="18"/>
      <c r="G27" s="18"/>
      <c r="H27" s="15"/>
      <c r="I27" s="15"/>
      <c r="J27" s="15"/>
      <c r="K27" s="16"/>
      <c r="L27" s="16"/>
    </row>
    <row r="28" spans="1:12" ht="14.25">
      <c r="A28" s="18"/>
      <c r="B28" s="18"/>
      <c r="C28" s="18"/>
      <c r="D28" s="18"/>
      <c r="E28" s="18"/>
      <c r="F28" s="18"/>
      <c r="G28" s="18"/>
      <c r="H28" s="15"/>
      <c r="I28" s="15"/>
      <c r="J28" s="15"/>
      <c r="K28" s="16"/>
      <c r="L28" s="16"/>
    </row>
    <row r="29" spans="1:12" ht="14.25">
      <c r="A29" s="18"/>
      <c r="B29" s="18"/>
      <c r="C29" s="18"/>
      <c r="D29" s="18"/>
      <c r="E29" s="18"/>
      <c r="F29" s="18"/>
      <c r="G29" s="18"/>
      <c r="H29" s="15"/>
      <c r="I29" s="15"/>
      <c r="J29" s="15"/>
      <c r="K29" s="16"/>
      <c r="L29" s="16"/>
    </row>
    <row r="30" spans="1:12" ht="14.25">
      <c r="A30" s="18"/>
      <c r="B30" s="18"/>
      <c r="C30" s="18"/>
      <c r="D30" s="18"/>
      <c r="E30" s="18"/>
      <c r="F30" s="18"/>
      <c r="G30" s="18"/>
      <c r="H30" s="15"/>
      <c r="I30" s="15"/>
      <c r="J30" s="15"/>
      <c r="K30" s="16"/>
      <c r="L30" s="16"/>
    </row>
    <row r="31" spans="1:12" ht="14.25">
      <c r="A31" s="18"/>
      <c r="B31" s="18"/>
      <c r="C31" s="18"/>
      <c r="D31" s="18"/>
      <c r="E31" s="18"/>
      <c r="F31" s="18"/>
      <c r="G31" s="18"/>
      <c r="H31" s="15"/>
      <c r="I31" s="15"/>
      <c r="J31" s="15"/>
      <c r="K31" s="16"/>
      <c r="L31" s="16"/>
    </row>
    <row r="32" spans="1:12" ht="14.25">
      <c r="A32" s="18"/>
      <c r="B32" s="18"/>
      <c r="C32" s="18"/>
      <c r="D32" s="18"/>
      <c r="E32" s="18"/>
      <c r="F32" s="18"/>
      <c r="G32" s="18"/>
      <c r="H32" s="15"/>
      <c r="I32" s="15"/>
      <c r="J32" s="15"/>
      <c r="K32" s="16"/>
      <c r="L32" s="16"/>
    </row>
    <row r="33" spans="1:12" ht="14.25">
      <c r="A33" s="18"/>
      <c r="B33" s="18"/>
      <c r="C33" s="18"/>
      <c r="D33" s="18"/>
      <c r="E33" s="18"/>
      <c r="F33" s="18"/>
      <c r="G33" s="18"/>
      <c r="H33" s="15"/>
      <c r="I33" s="15"/>
      <c r="J33" s="15"/>
      <c r="K33" s="16"/>
      <c r="L33" s="16"/>
    </row>
    <row r="34" spans="1:12" ht="14.25">
      <c r="A34" s="18"/>
      <c r="B34" s="18"/>
      <c r="C34" s="18"/>
      <c r="D34" s="18"/>
      <c r="E34" s="18"/>
      <c r="F34" s="18"/>
      <c r="G34" s="18"/>
      <c r="H34" s="15"/>
      <c r="I34" s="15"/>
      <c r="J34" s="15"/>
      <c r="K34" s="16"/>
      <c r="L34" s="16"/>
    </row>
    <row r="35" spans="1:12" ht="14.25">
      <c r="A35" s="18"/>
      <c r="B35" s="18"/>
      <c r="C35" s="18"/>
      <c r="D35" s="18"/>
      <c r="E35" s="18"/>
      <c r="F35" s="18"/>
      <c r="G35" s="18"/>
      <c r="H35" s="15"/>
      <c r="I35" s="15"/>
      <c r="J35" s="15"/>
      <c r="K35" s="16"/>
      <c r="L35" s="16"/>
    </row>
    <row r="36" spans="1:12" ht="14.25">
      <c r="A36" s="18"/>
      <c r="B36" s="18"/>
      <c r="C36" s="18"/>
      <c r="D36" s="18"/>
      <c r="E36" s="74" t="s">
        <v>66</v>
      </c>
      <c r="F36" s="18"/>
      <c r="G36" s="18"/>
      <c r="H36" s="15"/>
      <c r="I36" s="15"/>
      <c r="J36" s="416">
        <f>J22</f>
        <v>107809536</v>
      </c>
      <c r="K36" s="417">
        <f>K22</f>
        <v>115393507.64</v>
      </c>
      <c r="L36" s="417">
        <f>L22</f>
        <v>115393507.64</v>
      </c>
    </row>
    <row r="37" spans="1:12" ht="14.25">
      <c r="A37" s="19"/>
      <c r="B37" s="19"/>
      <c r="C37" s="19"/>
      <c r="D37" s="19"/>
      <c r="E37" s="19"/>
      <c r="F37" s="19"/>
      <c r="G37" s="19"/>
      <c r="H37" s="20"/>
      <c r="I37" s="20"/>
      <c r="J37" s="20"/>
      <c r="K37" s="21"/>
      <c r="L37" s="21"/>
    </row>
    <row r="38" spans="1:4" ht="13.5">
      <c r="A38" s="76"/>
      <c r="B38" s="76"/>
      <c r="C38" s="75"/>
      <c r="D38" s="75"/>
    </row>
  </sheetData>
  <sheetProtection/>
  <mergeCells count="10">
    <mergeCell ref="A11:A13"/>
    <mergeCell ref="C11:C13"/>
    <mergeCell ref="D11:D13"/>
    <mergeCell ref="J12:L12"/>
    <mergeCell ref="G11:L11"/>
    <mergeCell ref="A9:L9"/>
    <mergeCell ref="G12:I12"/>
    <mergeCell ref="F11:F13"/>
    <mergeCell ref="E11:E13"/>
    <mergeCell ref="B11:B13"/>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11.xml><?xml version="1.0" encoding="utf-8"?>
<worksheet xmlns="http://schemas.openxmlformats.org/spreadsheetml/2006/main" xmlns:r="http://schemas.openxmlformats.org/officeDocument/2006/relationships">
  <dimension ref="A1:L36"/>
  <sheetViews>
    <sheetView showGridLines="0" zoomScale="90" zoomScaleNormal="90" zoomScalePageLayoutView="0" workbookViewId="0" topLeftCell="A7">
      <selection activeCell="I27" sqref="I27"/>
    </sheetView>
  </sheetViews>
  <sheetFormatPr defaultColWidth="11.421875" defaultRowHeight="12.75"/>
  <cols>
    <col min="1" max="1" width="3.140625" style="2" bestFit="1" customWidth="1"/>
    <col min="2" max="2" width="3.140625" style="2" customWidth="1"/>
    <col min="3" max="3" width="4.00390625" style="2" customWidth="1"/>
    <col min="4" max="4" width="3.140625" style="2" customWidth="1"/>
    <col min="5" max="5" width="44.421875" style="2" customWidth="1"/>
    <col min="6" max="7" width="9.140625" style="2" customWidth="1"/>
    <col min="8" max="8" width="12.7109375" style="2" customWidth="1"/>
    <col min="9" max="9" width="11.140625" style="2" customWidth="1"/>
    <col min="10" max="10" width="15.421875" style="2" customWidth="1"/>
    <col min="11" max="12" width="14.00390625" style="2" customWidth="1"/>
    <col min="13" max="16384" width="11.421875" style="2" customWidth="1"/>
  </cols>
  <sheetData>
    <row r="1" ht="16.5">
      <c r="I1" s="12"/>
    </row>
    <row r="2" ht="16.5">
      <c r="I2" s="12"/>
    </row>
    <row r="3" ht="13.5"/>
    <row r="4" ht="13.5"/>
    <row r="5" ht="13.5"/>
    <row r="6" ht="13.5"/>
    <row r="7" spans="1:12" ht="33.75" customHeight="1">
      <c r="A7" s="351" t="s">
        <v>238</v>
      </c>
      <c r="B7" s="111"/>
      <c r="C7" s="112"/>
      <c r="D7" s="113"/>
      <c r="E7" s="113"/>
      <c r="F7" s="113"/>
      <c r="G7" s="113"/>
      <c r="H7" s="113"/>
      <c r="I7" s="113"/>
      <c r="J7" s="113"/>
      <c r="K7" s="112"/>
      <c r="L7" s="112"/>
    </row>
    <row r="8" spans="1:12" ht="12.75" customHeight="1">
      <c r="A8" s="476" t="str">
        <f>+' IOE 1'!A8</f>
        <v>UNIDAD RESPONSABLE: 32 A0 00 INSTITUTO DE ACCESO A LA INFORMACIÓN PÚBLICA Y PROTECCIÓN DE DATOS PERSONALES DEL DISTRITO FEDERAL.</v>
      </c>
      <c r="B8" s="476"/>
      <c r="C8" s="476"/>
      <c r="D8" s="476"/>
      <c r="E8" s="476"/>
      <c r="F8" s="476"/>
      <c r="G8" s="476"/>
      <c r="H8" s="476"/>
      <c r="I8" s="476"/>
      <c r="J8" s="476"/>
      <c r="K8" s="476"/>
      <c r="L8" s="476"/>
    </row>
    <row r="9" spans="1:12" ht="16.5" customHeight="1">
      <c r="A9" s="476"/>
      <c r="B9" s="476"/>
      <c r="C9" s="476"/>
      <c r="D9" s="476"/>
      <c r="E9" s="476"/>
      <c r="F9" s="476"/>
      <c r="G9" s="476"/>
      <c r="H9" s="476"/>
      <c r="I9" s="476"/>
      <c r="J9" s="476"/>
      <c r="K9" s="476"/>
      <c r="L9" s="476"/>
    </row>
    <row r="10" spans="1:12" ht="6" customHeight="1">
      <c r="A10" s="8"/>
      <c r="B10" s="8"/>
      <c r="C10" s="9"/>
      <c r="D10" s="9"/>
      <c r="E10" s="9"/>
      <c r="F10" s="9"/>
      <c r="G10" s="9"/>
      <c r="H10" s="9"/>
      <c r="I10" s="9"/>
      <c r="J10" s="9"/>
      <c r="K10" s="9"/>
      <c r="L10" s="9"/>
    </row>
    <row r="11" spans="1:12" ht="15" customHeight="1">
      <c r="A11" s="468" t="s">
        <v>177</v>
      </c>
      <c r="B11" s="468" t="s">
        <v>178</v>
      </c>
      <c r="C11" s="468" t="s">
        <v>179</v>
      </c>
      <c r="D11" s="468" t="s">
        <v>4</v>
      </c>
      <c r="E11" s="468" t="s">
        <v>6</v>
      </c>
      <c r="F11" s="468" t="s">
        <v>22</v>
      </c>
      <c r="G11" s="496" t="s">
        <v>32</v>
      </c>
      <c r="H11" s="497"/>
      <c r="I11" s="497"/>
      <c r="J11" s="497"/>
      <c r="K11" s="497"/>
      <c r="L11" s="498"/>
    </row>
    <row r="12" spans="1:12" ht="15" customHeight="1">
      <c r="A12" s="494"/>
      <c r="B12" s="494"/>
      <c r="C12" s="469"/>
      <c r="D12" s="494"/>
      <c r="E12" s="494"/>
      <c r="F12" s="494"/>
      <c r="G12" s="458" t="s">
        <v>24</v>
      </c>
      <c r="H12" s="459"/>
      <c r="I12" s="459"/>
      <c r="J12" s="458" t="s">
        <v>25</v>
      </c>
      <c r="K12" s="459"/>
      <c r="L12" s="460"/>
    </row>
    <row r="13" spans="1:12" ht="30" customHeight="1">
      <c r="A13" s="495"/>
      <c r="B13" s="495"/>
      <c r="C13" s="470"/>
      <c r="D13" s="495"/>
      <c r="E13" s="495"/>
      <c r="F13" s="495"/>
      <c r="G13" s="170" t="s">
        <v>26</v>
      </c>
      <c r="H13" s="170" t="s">
        <v>27</v>
      </c>
      <c r="I13" s="170" t="s">
        <v>28</v>
      </c>
      <c r="J13" s="170" t="s">
        <v>29</v>
      </c>
      <c r="K13" s="170" t="s">
        <v>30</v>
      </c>
      <c r="L13" s="170" t="s">
        <v>31</v>
      </c>
    </row>
    <row r="14" spans="1:12" ht="7.5" customHeight="1">
      <c r="A14" s="23"/>
      <c r="B14" s="23"/>
      <c r="C14" s="23"/>
      <c r="D14" s="23"/>
      <c r="E14" s="23"/>
      <c r="F14" s="10"/>
      <c r="G14" s="10"/>
      <c r="H14" s="10"/>
      <c r="I14" s="10"/>
      <c r="J14" s="10"/>
      <c r="K14" s="10"/>
      <c r="L14" s="10"/>
    </row>
    <row r="15" spans="1:12" ht="13.5">
      <c r="A15" s="13"/>
      <c r="B15" s="13"/>
      <c r="C15" s="13"/>
      <c r="D15" s="13"/>
      <c r="E15" s="13"/>
      <c r="F15" s="6"/>
      <c r="G15" s="6"/>
      <c r="H15" s="6"/>
      <c r="I15" s="6"/>
      <c r="J15" s="6"/>
      <c r="K15" s="6"/>
      <c r="L15" s="6"/>
    </row>
    <row r="16" spans="1:12" ht="13.5" customHeight="1">
      <c r="A16" s="368">
        <v>1</v>
      </c>
      <c r="B16" s="368"/>
      <c r="C16" s="368"/>
      <c r="D16" s="368"/>
      <c r="E16" s="372" t="s">
        <v>249</v>
      </c>
      <c r="F16" s="13"/>
      <c r="G16" s="13"/>
      <c r="H16" s="14"/>
      <c r="I16" s="14"/>
      <c r="J16" s="15"/>
      <c r="K16" s="16"/>
      <c r="L16" s="16"/>
    </row>
    <row r="17" spans="1:12" ht="13.5" customHeight="1">
      <c r="A17" s="368"/>
      <c r="B17" s="368"/>
      <c r="C17" s="368"/>
      <c r="D17" s="368"/>
      <c r="E17" s="372"/>
      <c r="F17" s="13"/>
      <c r="G17" s="13"/>
      <c r="H17" s="14"/>
      <c r="I17" s="14"/>
      <c r="J17" s="15"/>
      <c r="K17" s="16"/>
      <c r="L17" s="16"/>
    </row>
    <row r="18" spans="1:12" ht="14.25">
      <c r="A18" s="368"/>
      <c r="B18" s="368">
        <v>8</v>
      </c>
      <c r="C18" s="368"/>
      <c r="D18" s="368"/>
      <c r="E18" s="372" t="s">
        <v>250</v>
      </c>
      <c r="F18" s="13"/>
      <c r="G18" s="13"/>
      <c r="H18" s="14"/>
      <c r="I18" s="14"/>
      <c r="J18" s="15"/>
      <c r="K18" s="16"/>
      <c r="L18" s="16"/>
    </row>
    <row r="19" spans="1:12" ht="13.5" customHeight="1">
      <c r="A19" s="368"/>
      <c r="B19" s="368"/>
      <c r="C19" s="368"/>
      <c r="D19" s="368"/>
      <c r="E19" s="372"/>
      <c r="F19" s="6"/>
      <c r="G19" s="6"/>
      <c r="H19" s="15"/>
      <c r="I19" s="15"/>
      <c r="J19" s="17"/>
      <c r="K19" s="16"/>
      <c r="L19" s="16"/>
    </row>
    <row r="20" spans="1:12" ht="14.25">
      <c r="A20" s="371"/>
      <c r="B20" s="371"/>
      <c r="C20" s="368">
        <v>4</v>
      </c>
      <c r="D20" s="5"/>
      <c r="E20" s="5" t="s">
        <v>251</v>
      </c>
      <c r="F20" s="18"/>
      <c r="G20" s="18"/>
      <c r="H20" s="15"/>
      <c r="I20" s="15"/>
      <c r="J20" s="15"/>
      <c r="K20" s="16"/>
      <c r="L20" s="16"/>
    </row>
    <row r="21" spans="1:12" ht="14.25">
      <c r="A21" s="371"/>
      <c r="B21" s="371"/>
      <c r="C21" s="368"/>
      <c r="D21" s="5"/>
      <c r="E21" s="5"/>
      <c r="F21" s="18"/>
      <c r="G21" s="18"/>
      <c r="H21" s="15"/>
      <c r="I21" s="15"/>
      <c r="J21" s="15"/>
      <c r="K21" s="374"/>
      <c r="L21" s="374"/>
    </row>
    <row r="22" spans="1:12" ht="14.25">
      <c r="A22" s="371"/>
      <c r="B22" s="371"/>
      <c r="C22" s="371"/>
      <c r="D22" s="368" t="s">
        <v>248</v>
      </c>
      <c r="E22" s="372" t="s">
        <v>247</v>
      </c>
      <c r="F22" s="373" t="s">
        <v>252</v>
      </c>
      <c r="G22" s="373">
        <v>1</v>
      </c>
      <c r="H22" s="373">
        <v>1</v>
      </c>
      <c r="I22" s="373">
        <v>1</v>
      </c>
      <c r="J22" s="374">
        <v>0</v>
      </c>
      <c r="K22" s="374">
        <v>811241.96</v>
      </c>
      <c r="L22" s="374">
        <v>811241.96</v>
      </c>
    </row>
    <row r="23" spans="1:12" ht="14.25">
      <c r="A23" s="18"/>
      <c r="B23" s="18"/>
      <c r="C23" s="18"/>
      <c r="D23" s="18"/>
      <c r="E23" s="18"/>
      <c r="F23" s="18"/>
      <c r="G23" s="18"/>
      <c r="H23" s="15"/>
      <c r="I23" s="15"/>
      <c r="J23" s="15"/>
      <c r="K23" s="16"/>
      <c r="L23" s="16"/>
    </row>
    <row r="24" spans="1:12" ht="14.25">
      <c r="A24" s="18"/>
      <c r="B24" s="18"/>
      <c r="C24" s="18"/>
      <c r="D24" s="18"/>
      <c r="E24" s="18"/>
      <c r="F24" s="18"/>
      <c r="G24" s="18"/>
      <c r="H24" s="15"/>
      <c r="I24" s="15"/>
      <c r="J24" s="15"/>
      <c r="K24" s="16"/>
      <c r="L24" s="16"/>
    </row>
    <row r="25" spans="1:12" ht="14.25">
      <c r="A25" s="18"/>
      <c r="B25" s="18"/>
      <c r="C25" s="18"/>
      <c r="D25" s="18"/>
      <c r="E25" s="18"/>
      <c r="F25" s="18"/>
      <c r="G25" s="18"/>
      <c r="H25" s="15"/>
      <c r="I25" s="15"/>
      <c r="J25" s="15"/>
      <c r="K25" s="16"/>
      <c r="L25" s="16"/>
    </row>
    <row r="26" spans="1:12" ht="14.25">
      <c r="A26" s="18"/>
      <c r="B26" s="18"/>
      <c r="C26" s="18"/>
      <c r="D26" s="18"/>
      <c r="E26" s="18"/>
      <c r="F26" s="18"/>
      <c r="G26" s="18"/>
      <c r="H26" s="15"/>
      <c r="I26" s="15"/>
      <c r="J26" s="15"/>
      <c r="K26" s="16"/>
      <c r="L26" s="16"/>
    </row>
    <row r="27" spans="1:12" ht="14.25">
      <c r="A27" s="18"/>
      <c r="B27" s="18"/>
      <c r="C27" s="18"/>
      <c r="D27" s="18"/>
      <c r="E27" s="18"/>
      <c r="F27" s="18"/>
      <c r="G27" s="18"/>
      <c r="H27" s="15"/>
      <c r="I27" s="15"/>
      <c r="J27" s="15"/>
      <c r="K27" s="16"/>
      <c r="L27" s="16"/>
    </row>
    <row r="28" spans="1:12" ht="14.25">
      <c r="A28" s="18"/>
      <c r="B28" s="18"/>
      <c r="C28" s="18"/>
      <c r="D28" s="18"/>
      <c r="E28" s="18"/>
      <c r="F28" s="18"/>
      <c r="G28" s="18"/>
      <c r="H28" s="15"/>
      <c r="I28" s="15"/>
      <c r="J28" s="15"/>
      <c r="K28" s="16"/>
      <c r="L28" s="16"/>
    </row>
    <row r="29" spans="1:12" ht="14.25">
      <c r="A29" s="18"/>
      <c r="B29" s="18"/>
      <c r="C29" s="18"/>
      <c r="D29" s="18"/>
      <c r="E29" s="18"/>
      <c r="F29" s="18"/>
      <c r="G29" s="18"/>
      <c r="H29" s="15"/>
      <c r="I29" s="15"/>
      <c r="J29" s="15"/>
      <c r="K29" s="16"/>
      <c r="L29" s="16"/>
    </row>
    <row r="30" spans="1:12" ht="14.25">
      <c r="A30" s="18"/>
      <c r="B30" s="18"/>
      <c r="C30" s="18"/>
      <c r="D30" s="18"/>
      <c r="E30" s="18"/>
      <c r="F30" s="18"/>
      <c r="G30" s="18"/>
      <c r="H30" s="15"/>
      <c r="I30" s="15"/>
      <c r="J30" s="15"/>
      <c r="K30" s="16"/>
      <c r="L30" s="16"/>
    </row>
    <row r="31" spans="1:12" ht="14.25">
      <c r="A31" s="18"/>
      <c r="B31" s="18"/>
      <c r="C31" s="18"/>
      <c r="D31" s="18"/>
      <c r="E31" s="18"/>
      <c r="F31" s="18"/>
      <c r="G31" s="18"/>
      <c r="H31" s="15"/>
      <c r="I31" s="15"/>
      <c r="J31" s="15"/>
      <c r="K31" s="16"/>
      <c r="L31" s="16"/>
    </row>
    <row r="32" spans="1:12" ht="14.25">
      <c r="A32" s="18"/>
      <c r="B32" s="18"/>
      <c r="C32" s="18"/>
      <c r="D32" s="18"/>
      <c r="E32" s="18"/>
      <c r="F32" s="18"/>
      <c r="G32" s="18"/>
      <c r="H32" s="15"/>
      <c r="I32" s="15"/>
      <c r="J32" s="15"/>
      <c r="K32" s="16"/>
      <c r="L32" s="16"/>
    </row>
    <row r="33" spans="1:12" ht="14.25">
      <c r="A33" s="18"/>
      <c r="B33" s="18"/>
      <c r="C33" s="18"/>
      <c r="D33" s="18"/>
      <c r="E33" s="18"/>
      <c r="F33" s="18"/>
      <c r="G33" s="18"/>
      <c r="H33" s="15"/>
      <c r="I33" s="15"/>
      <c r="J33" s="15"/>
      <c r="K33" s="16"/>
      <c r="L33" s="16"/>
    </row>
    <row r="34" spans="1:12" ht="14.25">
      <c r="A34" s="18"/>
      <c r="B34" s="18"/>
      <c r="C34" s="18"/>
      <c r="D34" s="18"/>
      <c r="E34" s="74" t="s">
        <v>66</v>
      </c>
      <c r="F34" s="414"/>
      <c r="G34" s="74"/>
      <c r="H34" s="74"/>
      <c r="I34" s="74"/>
      <c r="J34" s="415">
        <f>SUM(J22:J33)</f>
        <v>0</v>
      </c>
      <c r="K34" s="415">
        <f>SUM(K22:K33)</f>
        <v>811241.96</v>
      </c>
      <c r="L34" s="415">
        <f>SUM(L22:L33)</f>
        <v>811241.96</v>
      </c>
    </row>
    <row r="35" spans="1:12" ht="14.25">
      <c r="A35" s="19"/>
      <c r="B35" s="19"/>
      <c r="C35" s="19"/>
      <c r="D35" s="19"/>
      <c r="E35" s="19"/>
      <c r="F35" s="19"/>
      <c r="G35" s="19"/>
      <c r="H35" s="20"/>
      <c r="I35" s="20"/>
      <c r="J35" s="20"/>
      <c r="K35" s="21"/>
      <c r="L35" s="21"/>
    </row>
    <row r="36" spans="1:4" ht="13.5">
      <c r="A36" s="76"/>
      <c r="B36" s="76"/>
      <c r="C36" s="75"/>
      <c r="D36" s="75"/>
    </row>
  </sheetData>
  <sheetProtection/>
  <mergeCells count="10">
    <mergeCell ref="A11:A13"/>
    <mergeCell ref="C11:C13"/>
    <mergeCell ref="D11:D13"/>
    <mergeCell ref="J12:L12"/>
    <mergeCell ref="G11:L11"/>
    <mergeCell ref="A8:L9"/>
    <mergeCell ref="G12:I12"/>
    <mergeCell ref="F11:F13"/>
    <mergeCell ref="E11:E13"/>
    <mergeCell ref="B11:B13"/>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ignoredErrors>
    <ignoredError sqref="G14:L14" numberStoredAsText="1"/>
  </ignoredErrors>
  <drawing r:id="rId1"/>
</worksheet>
</file>

<file path=xl/worksheets/sheet12.xml><?xml version="1.0" encoding="utf-8"?>
<worksheet xmlns="http://schemas.openxmlformats.org/spreadsheetml/2006/main" xmlns:r="http://schemas.openxmlformats.org/officeDocument/2006/relationships">
  <dimension ref="A1:P38"/>
  <sheetViews>
    <sheetView showGridLines="0" zoomScale="90" zoomScaleNormal="90" zoomScalePageLayoutView="0" workbookViewId="0" topLeftCell="A10">
      <selection activeCell="M84" activeCellId="1" sqref="I54 M84"/>
    </sheetView>
  </sheetViews>
  <sheetFormatPr defaultColWidth="11.421875" defaultRowHeight="12.75"/>
  <cols>
    <col min="1" max="3" width="3.140625" style="114" customWidth="1"/>
    <col min="4" max="4" width="4.00390625" style="114" customWidth="1"/>
    <col min="5" max="5" width="43.140625" style="114" customWidth="1"/>
    <col min="6" max="6" width="8.00390625" style="114" customWidth="1"/>
    <col min="7" max="9" width="12.7109375" style="114" customWidth="1"/>
    <col min="10" max="11" width="6.7109375" style="114" customWidth="1"/>
    <col min="12" max="14" width="12.7109375" style="114" customWidth="1"/>
    <col min="15" max="16" width="6.7109375" style="114" customWidth="1"/>
    <col min="17" max="16384" width="11.421875" style="114" customWidth="1"/>
  </cols>
  <sheetData>
    <row r="1" spans="9:16" ht="18">
      <c r="I1" s="273"/>
      <c r="J1" s="273"/>
      <c r="P1" s="116"/>
    </row>
    <row r="2" ht="18">
      <c r="P2" s="116"/>
    </row>
    <row r="3" ht="18">
      <c r="P3" s="116"/>
    </row>
    <row r="4" ht="18">
      <c r="P4" s="116"/>
    </row>
    <row r="5" ht="18">
      <c r="P5" s="116"/>
    </row>
    <row r="7" spans="1:16" ht="24.75" customHeight="1">
      <c r="A7" s="111" t="s">
        <v>77</v>
      </c>
      <c r="B7" s="150"/>
      <c r="C7" s="150"/>
      <c r="D7" s="150"/>
      <c r="E7" s="151"/>
      <c r="F7" s="151"/>
      <c r="G7" s="151"/>
      <c r="H7" s="151"/>
      <c r="I7" s="151"/>
      <c r="J7" s="151"/>
      <c r="K7" s="150"/>
      <c r="L7" s="150"/>
      <c r="M7" s="150"/>
      <c r="N7" s="151"/>
      <c r="O7" s="151"/>
      <c r="P7" s="150"/>
    </row>
    <row r="8" spans="1:16" ht="20.25" customHeight="1">
      <c r="A8" s="297" t="s">
        <v>185</v>
      </c>
      <c r="B8" s="291"/>
      <c r="C8" s="291"/>
      <c r="D8" s="291"/>
      <c r="E8" s="292"/>
      <c r="F8" s="292"/>
      <c r="G8" s="292"/>
      <c r="H8" s="292"/>
      <c r="I8" s="292"/>
      <c r="J8" s="292"/>
      <c r="K8" s="291"/>
      <c r="L8" s="291"/>
      <c r="M8" s="291"/>
      <c r="N8" s="292"/>
      <c r="O8" s="292"/>
      <c r="P8" s="291"/>
    </row>
    <row r="9" spans="1:16" ht="19.5" customHeight="1">
      <c r="A9" s="289" t="str">
        <f>+' IOE 1'!A8</f>
        <v>UNIDAD RESPONSABLE: 32 A0 00 INSTITUTO DE ACCESO A LA INFORMACIÓN PÚBLICA Y PROTECCIÓN DE DATOS PERSONALES DEL DISTRITO FEDERAL.</v>
      </c>
      <c r="B9" s="289"/>
      <c r="C9" s="289"/>
      <c r="D9" s="290"/>
      <c r="E9" s="290"/>
      <c r="F9" s="290"/>
      <c r="G9" s="290"/>
      <c r="H9" s="290"/>
      <c r="I9" s="290"/>
      <c r="J9" s="290"/>
      <c r="K9" s="290"/>
      <c r="L9" s="290"/>
      <c r="M9" s="290"/>
      <c r="N9" s="290"/>
      <c r="O9" s="290"/>
      <c r="P9" s="290"/>
    </row>
    <row r="10" spans="1:16" ht="4.5" customHeight="1">
      <c r="A10" s="293"/>
      <c r="B10" s="293"/>
      <c r="C10" s="293"/>
      <c r="D10" s="294"/>
      <c r="E10" s="294"/>
      <c r="F10" s="294"/>
      <c r="G10" s="294"/>
      <c r="H10" s="294"/>
      <c r="I10" s="294"/>
      <c r="J10" s="294"/>
      <c r="K10" s="294"/>
      <c r="L10" s="294"/>
      <c r="M10" s="294"/>
      <c r="N10" s="294"/>
      <c r="O10" s="294"/>
      <c r="P10" s="294"/>
    </row>
    <row r="11" spans="1:16" ht="15" customHeight="1">
      <c r="A11" s="508" t="s">
        <v>177</v>
      </c>
      <c r="B11" s="508" t="s">
        <v>178</v>
      </c>
      <c r="C11" s="508" t="s">
        <v>179</v>
      </c>
      <c r="D11" s="508" t="s">
        <v>4</v>
      </c>
      <c r="E11" s="508" t="s">
        <v>6</v>
      </c>
      <c r="F11" s="508" t="s">
        <v>186</v>
      </c>
      <c r="G11" s="274" t="s">
        <v>23</v>
      </c>
      <c r="H11" s="274"/>
      <c r="I11" s="274"/>
      <c r="J11" s="274"/>
      <c r="K11" s="274"/>
      <c r="L11" s="274"/>
      <c r="M11" s="274"/>
      <c r="N11" s="274"/>
      <c r="O11" s="274"/>
      <c r="P11" s="187"/>
    </row>
    <row r="12" spans="1:16" ht="36" customHeight="1">
      <c r="A12" s="509"/>
      <c r="B12" s="509"/>
      <c r="C12" s="509"/>
      <c r="D12" s="509"/>
      <c r="E12" s="509"/>
      <c r="F12" s="509"/>
      <c r="G12" s="505" t="s">
        <v>24</v>
      </c>
      <c r="H12" s="506"/>
      <c r="I12" s="507"/>
      <c r="J12" s="503" t="s">
        <v>234</v>
      </c>
      <c r="K12" s="504"/>
      <c r="L12" s="505" t="s">
        <v>25</v>
      </c>
      <c r="M12" s="506"/>
      <c r="N12" s="506"/>
      <c r="O12" s="503" t="s">
        <v>235</v>
      </c>
      <c r="P12" s="504"/>
    </row>
    <row r="13" spans="1:16" ht="33" customHeight="1">
      <c r="A13" s="510"/>
      <c r="B13" s="510"/>
      <c r="C13" s="510"/>
      <c r="D13" s="510"/>
      <c r="E13" s="510"/>
      <c r="F13" s="510"/>
      <c r="G13" s="275" t="s">
        <v>187</v>
      </c>
      <c r="H13" s="275" t="s">
        <v>188</v>
      </c>
      <c r="I13" s="275" t="s">
        <v>189</v>
      </c>
      <c r="J13" s="276" t="s">
        <v>190</v>
      </c>
      <c r="K13" s="276" t="s">
        <v>191</v>
      </c>
      <c r="L13" s="275" t="s">
        <v>192</v>
      </c>
      <c r="M13" s="275" t="s">
        <v>193</v>
      </c>
      <c r="N13" s="275" t="s">
        <v>198</v>
      </c>
      <c r="O13" s="276" t="s">
        <v>199</v>
      </c>
      <c r="P13" s="276" t="s">
        <v>200</v>
      </c>
    </row>
    <row r="14" spans="1:16" ht="13.5">
      <c r="A14" s="277"/>
      <c r="B14" s="278"/>
      <c r="C14" s="278"/>
      <c r="D14" s="278"/>
      <c r="E14" s="278"/>
      <c r="F14" s="118"/>
      <c r="G14" s="118"/>
      <c r="H14" s="118"/>
      <c r="I14" s="118"/>
      <c r="J14" s="118"/>
      <c r="K14" s="118"/>
      <c r="L14" s="118"/>
      <c r="M14" s="118"/>
      <c r="N14" s="118"/>
      <c r="O14" s="118"/>
      <c r="P14" s="118"/>
    </row>
    <row r="15" spans="1:16" ht="13.5" customHeight="1">
      <c r="A15" s="6" t="s">
        <v>51</v>
      </c>
      <c r="B15" s="6"/>
      <c r="C15" s="6"/>
      <c r="D15" s="6"/>
      <c r="E15" s="6"/>
      <c r="F15" s="13"/>
      <c r="G15" s="118"/>
      <c r="H15" s="118"/>
      <c r="I15" s="118"/>
      <c r="J15" s="118"/>
      <c r="K15" s="118"/>
      <c r="L15" s="118"/>
      <c r="M15" s="118"/>
      <c r="N15" s="118"/>
      <c r="O15" s="118"/>
      <c r="P15" s="118"/>
    </row>
    <row r="16" spans="1:16" ht="14.25">
      <c r="A16" s="6"/>
      <c r="B16" s="6" t="s">
        <v>51</v>
      </c>
      <c r="C16" s="6"/>
      <c r="D16" s="6"/>
      <c r="E16" s="6"/>
      <c r="F16" s="13"/>
      <c r="G16" s="278"/>
      <c r="H16" s="280"/>
      <c r="I16" s="280"/>
      <c r="J16" s="280"/>
      <c r="K16" s="281"/>
      <c r="L16" s="281"/>
      <c r="M16" s="282"/>
      <c r="N16" s="282"/>
      <c r="O16" s="283"/>
      <c r="P16" s="284"/>
    </row>
    <row r="17" spans="1:16" ht="13.5" customHeight="1">
      <c r="A17" s="4"/>
      <c r="B17" s="4"/>
      <c r="C17" s="6" t="s">
        <v>51</v>
      </c>
      <c r="D17" s="5"/>
      <c r="E17" s="5"/>
      <c r="F17" s="13"/>
      <c r="G17" s="278"/>
      <c r="H17" s="281"/>
      <c r="I17" s="281"/>
      <c r="J17" s="281"/>
      <c r="K17" s="284"/>
      <c r="L17" s="284"/>
      <c r="M17" s="282"/>
      <c r="N17" s="282"/>
      <c r="O17" s="284"/>
      <c r="P17" s="284"/>
    </row>
    <row r="18" spans="1:16" ht="13.5">
      <c r="A18" s="4"/>
      <c r="B18" s="4"/>
      <c r="C18" s="4"/>
      <c r="D18" s="6" t="s">
        <v>51</v>
      </c>
      <c r="E18" s="6" t="s">
        <v>51</v>
      </c>
      <c r="F18" s="6" t="s">
        <v>51</v>
      </c>
      <c r="G18" s="118" t="s">
        <v>7</v>
      </c>
      <c r="H18" s="118" t="s">
        <v>7</v>
      </c>
      <c r="I18" s="118" t="s">
        <v>7</v>
      </c>
      <c r="J18" s="118" t="s">
        <v>8</v>
      </c>
      <c r="K18" s="118" t="s">
        <v>5</v>
      </c>
      <c r="L18" s="118" t="s">
        <v>9</v>
      </c>
      <c r="M18" s="118" t="s">
        <v>9</v>
      </c>
      <c r="N18" s="118" t="s">
        <v>9</v>
      </c>
      <c r="O18" s="118" t="s">
        <v>10</v>
      </c>
      <c r="P18" s="118" t="s">
        <v>11</v>
      </c>
    </row>
    <row r="19" spans="1:16" ht="14.25">
      <c r="A19" s="283"/>
      <c r="B19" s="283"/>
      <c r="C19" s="283"/>
      <c r="D19" s="279"/>
      <c r="E19" s="118"/>
      <c r="F19" s="118"/>
      <c r="G19" s="118"/>
      <c r="H19" s="281"/>
      <c r="I19" s="281"/>
      <c r="J19" s="281"/>
      <c r="K19" s="281"/>
      <c r="L19" s="281"/>
      <c r="M19" s="282"/>
      <c r="N19" s="282"/>
      <c r="O19" s="283"/>
      <c r="P19" s="284"/>
    </row>
    <row r="20" spans="1:16" ht="14.25">
      <c r="A20" s="283"/>
      <c r="B20" s="283"/>
      <c r="C20" s="283"/>
      <c r="D20" s="283"/>
      <c r="E20" s="283"/>
      <c r="F20" s="283"/>
      <c r="G20" s="283"/>
      <c r="H20" s="281"/>
      <c r="I20" s="281"/>
      <c r="J20" s="281"/>
      <c r="K20" s="281"/>
      <c r="L20" s="281"/>
      <c r="M20" s="282"/>
      <c r="N20" s="282"/>
      <c r="O20" s="283"/>
      <c r="P20" s="284"/>
    </row>
    <row r="21" spans="1:16" ht="14.25">
      <c r="A21" s="283"/>
      <c r="B21" s="283"/>
      <c r="C21" s="283"/>
      <c r="D21" s="283"/>
      <c r="E21" s="283"/>
      <c r="F21" s="283"/>
      <c r="G21" s="283"/>
      <c r="H21" s="281"/>
      <c r="I21" s="281"/>
      <c r="J21" s="281"/>
      <c r="K21" s="281"/>
      <c r="L21" s="281"/>
      <c r="M21" s="282"/>
      <c r="N21" s="282"/>
      <c r="O21" s="283"/>
      <c r="P21" s="284"/>
    </row>
    <row r="22" spans="1:16" ht="14.25">
      <c r="A22" s="283"/>
      <c r="B22" s="283"/>
      <c r="C22" s="283"/>
      <c r="D22" s="283"/>
      <c r="E22" s="283"/>
      <c r="F22" s="283"/>
      <c r="G22" s="283"/>
      <c r="H22" s="281"/>
      <c r="I22" s="281"/>
      <c r="J22" s="281"/>
      <c r="K22" s="281"/>
      <c r="L22" s="281"/>
      <c r="M22" s="282"/>
      <c r="N22" s="282"/>
      <c r="O22" s="283"/>
      <c r="P22" s="284"/>
    </row>
    <row r="23" spans="1:16" ht="14.25">
      <c r="A23" s="283"/>
      <c r="B23" s="283"/>
      <c r="C23" s="283"/>
      <c r="D23" s="283"/>
      <c r="E23" s="283"/>
      <c r="F23" s="283"/>
      <c r="G23" s="283"/>
      <c r="H23" s="281"/>
      <c r="I23" s="281"/>
      <c r="J23" s="281"/>
      <c r="K23" s="281"/>
      <c r="L23" s="281"/>
      <c r="M23" s="282"/>
      <c r="N23" s="282"/>
      <c r="O23" s="283"/>
      <c r="P23" s="284"/>
    </row>
    <row r="24" spans="1:16" ht="14.25">
      <c r="A24" s="283"/>
      <c r="B24" s="283"/>
      <c r="C24" s="283"/>
      <c r="D24" s="283"/>
      <c r="E24" s="283"/>
      <c r="F24" s="283"/>
      <c r="G24" s="283"/>
      <c r="H24" s="281"/>
      <c r="I24" s="281"/>
      <c r="J24" s="281"/>
      <c r="K24" s="281"/>
      <c r="L24" s="281"/>
      <c r="M24" s="282"/>
      <c r="N24" s="282"/>
      <c r="O24" s="283"/>
      <c r="P24" s="284"/>
    </row>
    <row r="25" spans="1:16" ht="14.25">
      <c r="A25" s="283"/>
      <c r="B25" s="283"/>
      <c r="C25" s="283"/>
      <c r="D25" s="283"/>
      <c r="E25" s="283"/>
      <c r="F25" s="283"/>
      <c r="G25" s="283"/>
      <c r="H25" s="281"/>
      <c r="I25" s="281"/>
      <c r="J25" s="281"/>
      <c r="K25" s="281"/>
      <c r="L25" s="281"/>
      <c r="M25" s="282"/>
      <c r="N25" s="282"/>
      <c r="O25" s="283"/>
      <c r="P25" s="284"/>
    </row>
    <row r="26" spans="1:16" ht="14.25">
      <c r="A26" s="283"/>
      <c r="B26" s="283"/>
      <c r="C26" s="283"/>
      <c r="D26" s="283"/>
      <c r="E26" s="283"/>
      <c r="F26" s="283"/>
      <c r="G26" s="283"/>
      <c r="H26" s="281"/>
      <c r="I26" s="281"/>
      <c r="J26" s="281"/>
      <c r="K26" s="281"/>
      <c r="L26" s="281"/>
      <c r="M26" s="282"/>
      <c r="N26" s="282"/>
      <c r="O26" s="283"/>
      <c r="P26" s="284"/>
    </row>
    <row r="27" spans="1:16" ht="14.25">
      <c r="A27" s="283"/>
      <c r="B27" s="283"/>
      <c r="C27" s="283"/>
      <c r="D27" s="283"/>
      <c r="E27" s="283"/>
      <c r="F27" s="283"/>
      <c r="G27" s="283"/>
      <c r="H27" s="281"/>
      <c r="I27" s="281"/>
      <c r="J27" s="281"/>
      <c r="K27" s="281"/>
      <c r="L27" s="281"/>
      <c r="M27" s="282"/>
      <c r="N27" s="282"/>
      <c r="O27" s="283"/>
      <c r="P27" s="284"/>
    </row>
    <row r="28" spans="1:16" ht="14.25">
      <c r="A28" s="283"/>
      <c r="B28" s="283"/>
      <c r="C28" s="283"/>
      <c r="D28" s="283"/>
      <c r="E28" s="283"/>
      <c r="F28" s="283"/>
      <c r="G28" s="283"/>
      <c r="H28" s="281"/>
      <c r="I28" s="281"/>
      <c r="J28" s="281"/>
      <c r="K28" s="281"/>
      <c r="L28" s="281"/>
      <c r="M28" s="282"/>
      <c r="N28" s="282"/>
      <c r="O28" s="283"/>
      <c r="P28" s="284"/>
    </row>
    <row r="29" spans="1:16" ht="14.25">
      <c r="A29" s="283"/>
      <c r="B29" s="283"/>
      <c r="C29" s="283"/>
      <c r="D29" s="283"/>
      <c r="E29" s="283"/>
      <c r="F29" s="283"/>
      <c r="G29" s="283"/>
      <c r="H29" s="281"/>
      <c r="I29" s="281"/>
      <c r="J29" s="281"/>
      <c r="K29" s="281"/>
      <c r="L29" s="281"/>
      <c r="M29" s="282"/>
      <c r="N29" s="282"/>
      <c r="O29" s="283"/>
      <c r="P29" s="284"/>
    </row>
    <row r="30" spans="1:16" ht="14.25">
      <c r="A30" s="283"/>
      <c r="B30" s="283"/>
      <c r="C30" s="283"/>
      <c r="D30" s="283"/>
      <c r="E30" s="283"/>
      <c r="F30" s="283"/>
      <c r="G30" s="283"/>
      <c r="H30" s="281"/>
      <c r="I30" s="281"/>
      <c r="J30" s="281"/>
      <c r="K30" s="281"/>
      <c r="L30" s="281"/>
      <c r="M30" s="282"/>
      <c r="N30" s="282"/>
      <c r="O30" s="283"/>
      <c r="P30" s="284"/>
    </row>
    <row r="31" spans="1:16" ht="14.25">
      <c r="A31" s="283"/>
      <c r="B31" s="283"/>
      <c r="C31" s="283"/>
      <c r="D31" s="283"/>
      <c r="E31" s="283"/>
      <c r="F31" s="283"/>
      <c r="G31" s="283"/>
      <c r="H31" s="281"/>
      <c r="I31" s="281"/>
      <c r="J31" s="281"/>
      <c r="K31" s="281"/>
      <c r="L31" s="281"/>
      <c r="M31" s="282"/>
      <c r="N31" s="282"/>
      <c r="O31" s="283"/>
      <c r="P31" s="284"/>
    </row>
    <row r="32" spans="1:16" ht="14.25">
      <c r="A32" s="283"/>
      <c r="B32" s="283"/>
      <c r="C32" s="283"/>
      <c r="D32" s="283"/>
      <c r="E32" s="283"/>
      <c r="F32" s="283"/>
      <c r="G32" s="283"/>
      <c r="H32" s="281"/>
      <c r="I32" s="281"/>
      <c r="J32" s="281"/>
      <c r="K32" s="281"/>
      <c r="L32" s="281"/>
      <c r="M32" s="282"/>
      <c r="N32" s="282"/>
      <c r="O32" s="283"/>
      <c r="P32" s="284"/>
    </row>
    <row r="33" spans="1:16" ht="14.25">
      <c r="A33" s="283"/>
      <c r="B33" s="283"/>
      <c r="C33" s="283"/>
      <c r="D33" s="283"/>
      <c r="E33" s="283"/>
      <c r="F33" s="283"/>
      <c r="G33" s="283"/>
      <c r="H33" s="281"/>
      <c r="I33" s="281"/>
      <c r="J33" s="281"/>
      <c r="K33" s="281"/>
      <c r="L33" s="281"/>
      <c r="M33" s="282"/>
      <c r="N33" s="282"/>
      <c r="O33" s="283"/>
      <c r="P33" s="284"/>
    </row>
    <row r="34" spans="1:16" ht="14.25">
      <c r="A34" s="283"/>
      <c r="B34" s="283"/>
      <c r="C34" s="283"/>
      <c r="D34" s="283"/>
      <c r="E34" s="283"/>
      <c r="F34" s="283"/>
      <c r="G34" s="283"/>
      <c r="H34" s="281"/>
      <c r="I34" s="281"/>
      <c r="J34" s="281"/>
      <c r="K34" s="281"/>
      <c r="L34" s="281"/>
      <c r="M34" s="282"/>
      <c r="N34" s="282"/>
      <c r="O34" s="283"/>
      <c r="P34" s="284"/>
    </row>
    <row r="35" spans="1:16" ht="14.25">
      <c r="A35" s="283"/>
      <c r="B35" s="283"/>
      <c r="C35" s="283"/>
      <c r="D35" s="283"/>
      <c r="E35" s="283"/>
      <c r="F35" s="283"/>
      <c r="G35" s="283"/>
      <c r="H35" s="281"/>
      <c r="I35" s="281"/>
      <c r="J35" s="281"/>
      <c r="K35" s="281"/>
      <c r="L35" s="281"/>
      <c r="M35" s="282"/>
      <c r="N35" s="282"/>
      <c r="O35" s="283"/>
      <c r="P35" s="284"/>
    </row>
    <row r="36" spans="1:16" ht="14.25">
      <c r="A36" s="285"/>
      <c r="B36" s="285"/>
      <c r="C36" s="285"/>
      <c r="D36" s="285"/>
      <c r="E36" s="285"/>
      <c r="F36" s="285"/>
      <c r="G36" s="285"/>
      <c r="H36" s="286"/>
      <c r="I36" s="286"/>
      <c r="J36" s="286"/>
      <c r="K36" s="286"/>
      <c r="L36" s="286"/>
      <c r="M36" s="287"/>
      <c r="N36" s="287"/>
      <c r="O36" s="285"/>
      <c r="P36" s="288"/>
    </row>
    <row r="37" spans="1:3" ht="14.25">
      <c r="A37" s="126" t="s">
        <v>194</v>
      </c>
      <c r="B37" s="125"/>
      <c r="C37" s="125"/>
    </row>
    <row r="38" spans="1:13" ht="13.5">
      <c r="A38" s="127"/>
      <c r="B38" s="127"/>
      <c r="C38" s="127"/>
      <c r="M38" s="128"/>
    </row>
  </sheetData>
  <sheetProtection/>
  <mergeCells count="10">
    <mergeCell ref="J12:K12"/>
    <mergeCell ref="O12:P12"/>
    <mergeCell ref="G12:I12"/>
    <mergeCell ref="L12:N12"/>
    <mergeCell ref="A11:A13"/>
    <mergeCell ref="B11:B13"/>
    <mergeCell ref="C11:C13"/>
    <mergeCell ref="D11:D13"/>
    <mergeCell ref="E11:E13"/>
    <mergeCell ref="F11:F13"/>
  </mergeCells>
  <printOptions horizontalCentered="1"/>
  <pageMargins left="0.1968503937007874" right="0.1968503937007874" top="0.35433070866141736" bottom="0.7086614173228347" header="0" footer="0.4724409448818898"/>
  <pageSetup orientation="landscape" scale="80" r:id="rId2"/>
  <headerFooter alignWithMargins="0">
    <oddFooter>&amp;R&amp;"Arial Narrow,Negrita"&amp;8Informe de Cuenta Pública 2012</oddFooter>
  </headerFooter>
  <ignoredErrors>
    <ignoredError sqref="G15:N17 O15:P17" numberStoredAsText="1"/>
  </ignoredErrors>
  <drawing r:id="rId1"/>
</worksheet>
</file>

<file path=xl/worksheets/sheet13.xml><?xml version="1.0" encoding="utf-8"?>
<worksheet xmlns="http://schemas.openxmlformats.org/spreadsheetml/2006/main" xmlns:r="http://schemas.openxmlformats.org/officeDocument/2006/relationships">
  <dimension ref="A1:L37"/>
  <sheetViews>
    <sheetView showGridLines="0" zoomScale="90" zoomScaleNormal="90" zoomScalePageLayoutView="0" workbookViewId="0" topLeftCell="A1">
      <selection activeCell="O21" sqref="O21"/>
    </sheetView>
  </sheetViews>
  <sheetFormatPr defaultColWidth="11.421875" defaultRowHeight="12.75"/>
  <cols>
    <col min="1" max="1" width="3.140625" style="2" bestFit="1" customWidth="1"/>
    <col min="2" max="2" width="3.140625" style="2" customWidth="1"/>
    <col min="3" max="3" width="4.00390625" style="2" customWidth="1"/>
    <col min="4" max="4" width="3.140625" style="2" customWidth="1"/>
    <col min="5" max="5" width="44.421875" style="2" customWidth="1"/>
    <col min="6" max="7" width="9.140625" style="2" customWidth="1"/>
    <col min="8" max="8" width="12.7109375" style="2" customWidth="1"/>
    <col min="9" max="9" width="11.140625" style="2" customWidth="1"/>
    <col min="10" max="10" width="12.28125" style="2" customWidth="1"/>
    <col min="11" max="12" width="14.00390625" style="2" customWidth="1"/>
    <col min="13" max="16384" width="11.421875" style="2" customWidth="1"/>
  </cols>
  <sheetData>
    <row r="1" ht="16.5">
      <c r="I1" s="12"/>
    </row>
    <row r="2" ht="16.5">
      <c r="I2" s="12"/>
    </row>
    <row r="3" ht="13.5"/>
    <row r="4" ht="13.5"/>
    <row r="5" ht="13.5"/>
    <row r="6" ht="13.5"/>
    <row r="7" spans="1:12" ht="20.25" customHeight="1">
      <c r="A7" s="111" t="s">
        <v>173</v>
      </c>
      <c r="B7" s="111"/>
      <c r="C7" s="112"/>
      <c r="D7" s="113"/>
      <c r="E7" s="113"/>
      <c r="F7" s="113"/>
      <c r="G7" s="113"/>
      <c r="H7" s="113"/>
      <c r="I7" s="113"/>
      <c r="J7" s="113"/>
      <c r="K7" s="112"/>
      <c r="L7" s="112"/>
    </row>
    <row r="8" spans="1:12" ht="20.25" customHeight="1">
      <c r="A8" s="111" t="s">
        <v>171</v>
      </c>
      <c r="B8" s="111"/>
      <c r="C8" s="112"/>
      <c r="D8" s="113"/>
      <c r="E8" s="113"/>
      <c r="F8" s="113"/>
      <c r="G8" s="113"/>
      <c r="H8" s="113"/>
      <c r="I8" s="113"/>
      <c r="J8" s="113"/>
      <c r="K8" s="112"/>
      <c r="L8" s="112"/>
    </row>
    <row r="9" spans="1:12" ht="16.5" customHeight="1">
      <c r="A9" s="476" t="str">
        <f>+' IOE 1'!A8</f>
        <v>UNIDAD RESPONSABLE: 32 A0 00 INSTITUTO DE ACCESO A LA INFORMACIÓN PÚBLICA Y PROTECCIÓN DE DATOS PERSONALES DEL DISTRITO FEDERAL.</v>
      </c>
      <c r="B9" s="476"/>
      <c r="C9" s="476"/>
      <c r="D9" s="476"/>
      <c r="E9" s="476"/>
      <c r="F9" s="476"/>
      <c r="G9" s="476"/>
      <c r="H9" s="476"/>
      <c r="I9" s="476"/>
      <c r="J9" s="476"/>
      <c r="K9" s="476"/>
      <c r="L9" s="476"/>
    </row>
    <row r="10" spans="1:12" ht="6" customHeight="1">
      <c r="A10" s="8" t="s">
        <v>137</v>
      </c>
      <c r="B10" s="8"/>
      <c r="C10" s="9"/>
      <c r="D10" s="9"/>
      <c r="E10" s="9"/>
      <c r="F10" s="9"/>
      <c r="G10" s="9"/>
      <c r="H10" s="9"/>
      <c r="I10" s="9"/>
      <c r="J10" s="9"/>
      <c r="K10" s="9"/>
      <c r="L10" s="9"/>
    </row>
    <row r="11" spans="1:12" ht="15" customHeight="1">
      <c r="A11" s="508" t="s">
        <v>177</v>
      </c>
      <c r="B11" s="508" t="s">
        <v>178</v>
      </c>
      <c r="C11" s="508" t="s">
        <v>179</v>
      </c>
      <c r="D11" s="508" t="s">
        <v>4</v>
      </c>
      <c r="E11" s="468" t="s">
        <v>6</v>
      </c>
      <c r="F11" s="468" t="s">
        <v>22</v>
      </c>
      <c r="G11" s="496" t="s">
        <v>32</v>
      </c>
      <c r="H11" s="497"/>
      <c r="I11" s="497"/>
      <c r="J11" s="497"/>
      <c r="K11" s="497"/>
      <c r="L11" s="498"/>
    </row>
    <row r="12" spans="1:12" ht="15" customHeight="1">
      <c r="A12" s="509"/>
      <c r="B12" s="509"/>
      <c r="C12" s="509"/>
      <c r="D12" s="509"/>
      <c r="E12" s="494"/>
      <c r="F12" s="494"/>
      <c r="G12" s="458" t="s">
        <v>24</v>
      </c>
      <c r="H12" s="459"/>
      <c r="I12" s="459"/>
      <c r="J12" s="458" t="s">
        <v>25</v>
      </c>
      <c r="K12" s="459"/>
      <c r="L12" s="460"/>
    </row>
    <row r="13" spans="1:12" ht="30" customHeight="1">
      <c r="A13" s="510"/>
      <c r="B13" s="510"/>
      <c r="C13" s="510"/>
      <c r="D13" s="510"/>
      <c r="E13" s="495"/>
      <c r="F13" s="495"/>
      <c r="G13" s="267" t="s">
        <v>26</v>
      </c>
      <c r="H13" s="267" t="s">
        <v>27</v>
      </c>
      <c r="I13" s="267" t="s">
        <v>28</v>
      </c>
      <c r="J13" s="267" t="s">
        <v>29</v>
      </c>
      <c r="K13" s="267" t="s">
        <v>30</v>
      </c>
      <c r="L13" s="267" t="s">
        <v>31</v>
      </c>
    </row>
    <row r="14" spans="1:12" ht="7.5" customHeight="1">
      <c r="A14" s="23"/>
      <c r="B14" s="23"/>
      <c r="C14" s="23"/>
      <c r="D14" s="23"/>
      <c r="E14" s="23"/>
      <c r="F14" s="10"/>
      <c r="G14" s="10"/>
      <c r="H14" s="10"/>
      <c r="I14" s="10"/>
      <c r="J14" s="10"/>
      <c r="K14" s="10"/>
      <c r="L14" s="10"/>
    </row>
    <row r="15" spans="1:12" ht="13.5">
      <c r="A15" s="13"/>
      <c r="B15" s="13"/>
      <c r="C15" s="13"/>
      <c r="D15" s="13"/>
      <c r="E15" s="13"/>
      <c r="F15" s="6"/>
      <c r="G15" s="6" t="s">
        <v>7</v>
      </c>
      <c r="H15" s="6" t="s">
        <v>7</v>
      </c>
      <c r="I15" s="6" t="s">
        <v>7</v>
      </c>
      <c r="J15" s="6" t="s">
        <v>8</v>
      </c>
      <c r="K15" s="6" t="s">
        <v>8</v>
      </c>
      <c r="L15" s="6" t="s">
        <v>8</v>
      </c>
    </row>
    <row r="16" spans="1:12" ht="13.5" customHeight="1">
      <c r="A16" s="6" t="s">
        <v>51</v>
      </c>
      <c r="B16" s="6"/>
      <c r="C16" s="6"/>
      <c r="D16" s="6"/>
      <c r="E16" s="6"/>
      <c r="F16" s="13"/>
      <c r="G16" s="13"/>
      <c r="H16" s="14"/>
      <c r="I16" s="14"/>
      <c r="J16" s="15"/>
      <c r="K16" s="16"/>
      <c r="L16" s="16"/>
    </row>
    <row r="17" spans="1:12" ht="13.5" customHeight="1">
      <c r="A17" s="6"/>
      <c r="B17" s="6" t="s">
        <v>51</v>
      </c>
      <c r="C17" s="6"/>
      <c r="D17" s="6"/>
      <c r="E17" s="6"/>
      <c r="F17" s="13"/>
      <c r="G17" s="13"/>
      <c r="H17" s="14"/>
      <c r="I17" s="14"/>
      <c r="J17" s="15"/>
      <c r="K17" s="16"/>
      <c r="L17" s="16"/>
    </row>
    <row r="18" spans="1:12" ht="14.25">
      <c r="A18" s="4"/>
      <c r="B18" s="4"/>
      <c r="C18" s="6" t="s">
        <v>51</v>
      </c>
      <c r="D18" s="5"/>
      <c r="E18" s="5"/>
      <c r="F18" s="13"/>
      <c r="G18" s="13"/>
      <c r="H18" s="14"/>
      <c r="I18" s="14"/>
      <c r="J18" s="15"/>
      <c r="K18" s="16"/>
      <c r="L18" s="16"/>
    </row>
    <row r="19" spans="1:12" ht="13.5" customHeight="1">
      <c r="A19" s="4"/>
      <c r="B19" s="4"/>
      <c r="C19" s="4"/>
      <c r="D19" s="6" t="s">
        <v>51</v>
      </c>
      <c r="E19" s="6" t="s">
        <v>51</v>
      </c>
      <c r="F19" s="6" t="s">
        <v>51</v>
      </c>
      <c r="G19" s="6"/>
      <c r="H19" s="15"/>
      <c r="I19" s="15"/>
      <c r="J19" s="17"/>
      <c r="K19" s="16"/>
      <c r="L19" s="16"/>
    </row>
    <row r="20" spans="1:12" ht="14.25">
      <c r="A20" s="18"/>
      <c r="B20" s="18"/>
      <c r="C20" s="18"/>
      <c r="D20" s="18"/>
      <c r="E20" s="18"/>
      <c r="F20" s="18"/>
      <c r="G20" s="18"/>
      <c r="H20" s="15"/>
      <c r="I20" s="15"/>
      <c r="J20" s="15"/>
      <c r="K20" s="16"/>
      <c r="L20" s="16"/>
    </row>
    <row r="21" spans="1:12" ht="14.25">
      <c r="A21" s="18"/>
      <c r="B21" s="18"/>
      <c r="C21" s="18"/>
      <c r="D21" s="18"/>
      <c r="E21" s="18"/>
      <c r="F21" s="18"/>
      <c r="G21" s="18"/>
      <c r="H21" s="15"/>
      <c r="I21" s="15"/>
      <c r="J21" s="15"/>
      <c r="K21" s="16"/>
      <c r="L21" s="16"/>
    </row>
    <row r="22" spans="1:12" ht="14.25">
      <c r="A22" s="18"/>
      <c r="B22" s="18"/>
      <c r="C22" s="18"/>
      <c r="D22" s="18"/>
      <c r="E22" s="18"/>
      <c r="F22" s="18"/>
      <c r="G22" s="18"/>
      <c r="H22" s="15"/>
      <c r="I22" s="15"/>
      <c r="J22" s="15"/>
      <c r="K22" s="16"/>
      <c r="L22" s="16"/>
    </row>
    <row r="23" spans="1:12" ht="14.25">
      <c r="A23" s="18"/>
      <c r="B23" s="18"/>
      <c r="C23" s="18"/>
      <c r="D23" s="18"/>
      <c r="E23" s="18"/>
      <c r="F23" s="18"/>
      <c r="G23" s="18"/>
      <c r="H23" s="15"/>
      <c r="I23" s="15"/>
      <c r="J23" s="15"/>
      <c r="K23" s="16"/>
      <c r="L23" s="16"/>
    </row>
    <row r="24" spans="1:12" ht="14.25">
      <c r="A24" s="18"/>
      <c r="B24" s="18"/>
      <c r="C24" s="18"/>
      <c r="D24" s="18"/>
      <c r="E24" s="18"/>
      <c r="F24" s="18"/>
      <c r="G24" s="18"/>
      <c r="H24" s="15"/>
      <c r="I24" s="15"/>
      <c r="J24" s="15"/>
      <c r="K24" s="16"/>
      <c r="L24" s="16"/>
    </row>
    <row r="25" spans="1:12" ht="14.25">
      <c r="A25" s="18"/>
      <c r="B25" s="18"/>
      <c r="C25" s="18"/>
      <c r="D25" s="18"/>
      <c r="E25" s="18"/>
      <c r="F25" s="18"/>
      <c r="G25" s="18"/>
      <c r="H25" s="15"/>
      <c r="I25" s="15"/>
      <c r="J25" s="15"/>
      <c r="K25" s="16"/>
      <c r="L25" s="16"/>
    </row>
    <row r="26" spans="1:12" ht="14.25">
      <c r="A26" s="18"/>
      <c r="B26" s="18"/>
      <c r="C26" s="18"/>
      <c r="D26" s="18"/>
      <c r="E26" s="18"/>
      <c r="F26" s="18"/>
      <c r="G26" s="18"/>
      <c r="H26" s="15"/>
      <c r="I26" s="15"/>
      <c r="J26" s="15"/>
      <c r="K26" s="16"/>
      <c r="L26" s="16"/>
    </row>
    <row r="27" spans="1:12" ht="14.25">
      <c r="A27" s="18"/>
      <c r="B27" s="18"/>
      <c r="C27" s="18"/>
      <c r="D27" s="18"/>
      <c r="E27" s="18"/>
      <c r="F27" s="18"/>
      <c r="G27" s="18"/>
      <c r="H27" s="15"/>
      <c r="I27" s="15"/>
      <c r="J27" s="15"/>
      <c r="K27" s="16"/>
      <c r="L27" s="16"/>
    </row>
    <row r="28" spans="1:12" ht="14.25">
      <c r="A28" s="18"/>
      <c r="B28" s="18"/>
      <c r="C28" s="18"/>
      <c r="D28" s="18"/>
      <c r="E28" s="18"/>
      <c r="F28" s="18"/>
      <c r="G28" s="18"/>
      <c r="H28" s="15"/>
      <c r="I28" s="15"/>
      <c r="J28" s="15"/>
      <c r="K28" s="16"/>
      <c r="L28" s="16"/>
    </row>
    <row r="29" spans="1:12" ht="14.25">
      <c r="A29" s="18"/>
      <c r="B29" s="18"/>
      <c r="C29" s="18"/>
      <c r="D29" s="18"/>
      <c r="E29" s="18"/>
      <c r="F29" s="18"/>
      <c r="G29" s="18"/>
      <c r="H29" s="15"/>
      <c r="I29" s="15"/>
      <c r="J29" s="15"/>
      <c r="K29" s="16"/>
      <c r="L29" s="16"/>
    </row>
    <row r="30" spans="1:12" ht="14.25">
      <c r="A30" s="18"/>
      <c r="B30" s="18"/>
      <c r="C30" s="18"/>
      <c r="D30" s="18"/>
      <c r="E30" s="18"/>
      <c r="F30" s="18"/>
      <c r="G30" s="18"/>
      <c r="H30" s="15"/>
      <c r="I30" s="15"/>
      <c r="J30" s="15"/>
      <c r="K30" s="16"/>
      <c r="L30" s="16"/>
    </row>
    <row r="31" spans="1:12" ht="14.25">
      <c r="A31" s="18"/>
      <c r="B31" s="18"/>
      <c r="C31" s="18"/>
      <c r="D31" s="18"/>
      <c r="E31" s="18"/>
      <c r="F31" s="18"/>
      <c r="G31" s="18"/>
      <c r="H31" s="15"/>
      <c r="I31" s="15"/>
      <c r="J31" s="15"/>
      <c r="K31" s="16"/>
      <c r="L31" s="16"/>
    </row>
    <row r="32" spans="1:12" ht="14.25">
      <c r="A32" s="18"/>
      <c r="B32" s="18"/>
      <c r="C32" s="18"/>
      <c r="D32" s="18"/>
      <c r="E32" s="18"/>
      <c r="F32" s="18"/>
      <c r="G32" s="18"/>
      <c r="H32" s="15"/>
      <c r="I32" s="15"/>
      <c r="J32" s="15"/>
      <c r="K32" s="16"/>
      <c r="L32" s="16"/>
    </row>
    <row r="33" spans="1:12" ht="14.25">
      <c r="A33" s="18"/>
      <c r="B33" s="18"/>
      <c r="C33" s="18"/>
      <c r="D33" s="18"/>
      <c r="E33" s="18"/>
      <c r="F33" s="18"/>
      <c r="G33" s="18"/>
      <c r="H33" s="15"/>
      <c r="I33" s="15"/>
      <c r="J33" s="15"/>
      <c r="K33" s="16"/>
      <c r="L33" s="16"/>
    </row>
    <row r="34" spans="1:12" ht="14.25">
      <c r="A34" s="18"/>
      <c r="B34" s="18"/>
      <c r="C34" s="18"/>
      <c r="D34" s="18"/>
      <c r="E34" s="74" t="s">
        <v>66</v>
      </c>
      <c r="F34" s="18"/>
      <c r="G34" s="18"/>
      <c r="H34" s="15"/>
      <c r="I34" s="15"/>
      <c r="J34" s="15"/>
      <c r="K34" s="16"/>
      <c r="L34" s="16"/>
    </row>
    <row r="35" spans="1:12" ht="14.25">
      <c r="A35" s="19"/>
      <c r="B35" s="19"/>
      <c r="C35" s="19"/>
      <c r="D35" s="19"/>
      <c r="E35" s="19"/>
      <c r="F35" s="19"/>
      <c r="G35" s="19"/>
      <c r="H35" s="20"/>
      <c r="I35" s="20"/>
      <c r="J35" s="20"/>
      <c r="K35" s="21"/>
      <c r="L35" s="21"/>
    </row>
    <row r="36" spans="1:2" ht="13.5">
      <c r="A36" s="36" t="s">
        <v>43</v>
      </c>
      <c r="B36" s="75" t="s">
        <v>172</v>
      </c>
    </row>
    <row r="37" spans="1:4" ht="13.5">
      <c r="A37" s="76"/>
      <c r="B37" s="76"/>
      <c r="C37" s="75"/>
      <c r="D37" s="75"/>
    </row>
  </sheetData>
  <sheetProtection/>
  <mergeCells count="10">
    <mergeCell ref="A9:L9"/>
    <mergeCell ref="G11:L11"/>
    <mergeCell ref="G12:I12"/>
    <mergeCell ref="J12:L12"/>
    <mergeCell ref="A11:A13"/>
    <mergeCell ref="C11:C13"/>
    <mergeCell ref="D11:D13"/>
    <mergeCell ref="E11:E13"/>
    <mergeCell ref="F11:F13"/>
    <mergeCell ref="B11:B13"/>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14.xml><?xml version="1.0" encoding="utf-8"?>
<worksheet xmlns="http://schemas.openxmlformats.org/spreadsheetml/2006/main" xmlns:r="http://schemas.openxmlformats.org/officeDocument/2006/relationships">
  <dimension ref="A1:P43"/>
  <sheetViews>
    <sheetView showGridLines="0" view="pageBreakPreview" zoomScale="90" zoomScaleNormal="90" zoomScaleSheetLayoutView="90" zoomScalePageLayoutView="0" workbookViewId="0" topLeftCell="A1">
      <selection activeCell="M84" activeCellId="1" sqref="I54 M84"/>
    </sheetView>
  </sheetViews>
  <sheetFormatPr defaultColWidth="11.421875" defaultRowHeight="12.75"/>
  <cols>
    <col min="1" max="1" width="3.421875" style="2" bestFit="1" customWidth="1"/>
    <col min="2" max="2" width="3.140625" style="2" customWidth="1"/>
    <col min="3" max="4" width="4.57421875" style="2" customWidth="1"/>
    <col min="5" max="5" width="3.140625" style="2" customWidth="1"/>
    <col min="6" max="6" width="30.7109375" style="2" customWidth="1"/>
    <col min="7" max="7" width="9.140625" style="2" customWidth="1"/>
    <col min="8" max="8" width="9.7109375" style="2" customWidth="1"/>
    <col min="9" max="9" width="12.140625" style="2" customWidth="1"/>
    <col min="10" max="10" width="11.140625" style="2" customWidth="1"/>
    <col min="11" max="11" width="7.57421875" style="2" customWidth="1"/>
    <col min="12" max="12" width="16.8515625" style="2" customWidth="1"/>
    <col min="13" max="13" width="18.421875" style="2" customWidth="1"/>
    <col min="14" max="14" width="15.8515625" style="2" customWidth="1"/>
    <col min="15" max="15" width="12.57421875" style="2" customWidth="1"/>
    <col min="16" max="16" width="11.57421875" style="2" customWidth="1"/>
    <col min="17" max="16384" width="11.421875" style="2" customWidth="1"/>
  </cols>
  <sheetData>
    <row r="1" spans="10:16" ht="16.5">
      <c r="J1" s="12"/>
      <c r="P1" s="34"/>
    </row>
    <row r="2" ht="15">
      <c r="P2" s="34"/>
    </row>
    <row r="3" ht="15">
      <c r="P3" s="34"/>
    </row>
    <row r="4" ht="15">
      <c r="P4" s="34"/>
    </row>
    <row r="5" ht="13.5"/>
    <row r="6" ht="13.5"/>
    <row r="7" spans="1:16" ht="24" customHeight="1">
      <c r="A7" s="111" t="s">
        <v>236</v>
      </c>
      <c r="B7" s="111"/>
      <c r="C7" s="149"/>
      <c r="D7" s="149"/>
      <c r="E7" s="113"/>
      <c r="F7" s="113"/>
      <c r="G7" s="113"/>
      <c r="H7" s="113"/>
      <c r="I7" s="113"/>
      <c r="J7" s="113"/>
      <c r="K7" s="113"/>
      <c r="L7" s="113"/>
      <c r="M7" s="112"/>
      <c r="N7" s="112"/>
      <c r="O7" s="113"/>
      <c r="P7" s="113"/>
    </row>
    <row r="8" spans="1:16" ht="16.5" customHeight="1">
      <c r="A8" s="476" t="str">
        <f>+' IOE 1'!A8</f>
        <v>UNIDAD RESPONSABLE: 32 A0 00 INSTITUTO DE ACCESO A LA INFORMACIÓN PÚBLICA Y PROTECCIÓN DE DATOS PERSONALES DEL DISTRITO FEDERAL.</v>
      </c>
      <c r="B8" s="476"/>
      <c r="C8" s="476"/>
      <c r="D8" s="476"/>
      <c r="E8" s="476"/>
      <c r="F8" s="476"/>
      <c r="G8" s="476"/>
      <c r="H8" s="476"/>
      <c r="I8" s="476"/>
      <c r="J8" s="476"/>
      <c r="K8" s="476"/>
      <c r="L8" s="476"/>
      <c r="M8" s="476"/>
      <c r="N8" s="476"/>
      <c r="O8" s="476"/>
      <c r="P8" s="476"/>
    </row>
    <row r="9" spans="1:16" ht="8.25" customHeight="1">
      <c r="A9" s="8"/>
      <c r="B9" s="8"/>
      <c r="C9" s="9"/>
      <c r="D9" s="9"/>
      <c r="E9" s="9"/>
      <c r="F9" s="9"/>
      <c r="G9" s="9"/>
      <c r="H9" s="9"/>
      <c r="I9" s="9"/>
      <c r="J9" s="9"/>
      <c r="K9" s="9"/>
      <c r="L9" s="9"/>
      <c r="M9" s="9"/>
      <c r="N9" s="9"/>
      <c r="O9" s="9"/>
      <c r="P9" s="9"/>
    </row>
    <row r="10" spans="1:16" ht="15" customHeight="1">
      <c r="A10" s="468" t="s">
        <v>203</v>
      </c>
      <c r="B10" s="468" t="s">
        <v>177</v>
      </c>
      <c r="C10" s="468" t="s">
        <v>178</v>
      </c>
      <c r="D10" s="468" t="s">
        <v>179</v>
      </c>
      <c r="E10" s="468" t="s">
        <v>4</v>
      </c>
      <c r="F10" s="468" t="s">
        <v>6</v>
      </c>
      <c r="G10" s="468" t="s">
        <v>22</v>
      </c>
      <c r="H10" s="496" t="s">
        <v>23</v>
      </c>
      <c r="I10" s="497"/>
      <c r="J10" s="497"/>
      <c r="K10" s="497"/>
      <c r="L10" s="497"/>
      <c r="M10" s="497"/>
      <c r="N10" s="497"/>
      <c r="O10" s="497"/>
      <c r="P10" s="498"/>
    </row>
    <row r="11" spans="1:16" ht="15" customHeight="1">
      <c r="A11" s="494"/>
      <c r="B11" s="494"/>
      <c r="C11" s="469"/>
      <c r="D11" s="469"/>
      <c r="E11" s="494"/>
      <c r="F11" s="494"/>
      <c r="G11" s="494"/>
      <c r="H11" s="458" t="s">
        <v>24</v>
      </c>
      <c r="I11" s="459"/>
      <c r="J11" s="459"/>
      <c r="K11" s="460"/>
      <c r="L11" s="458" t="s">
        <v>25</v>
      </c>
      <c r="M11" s="511"/>
      <c r="N11" s="511"/>
      <c r="O11" s="512"/>
      <c r="P11" s="513" t="s">
        <v>95</v>
      </c>
    </row>
    <row r="12" spans="1:16" ht="41.25" customHeight="1">
      <c r="A12" s="495"/>
      <c r="B12" s="495"/>
      <c r="C12" s="470"/>
      <c r="D12" s="470"/>
      <c r="E12" s="495"/>
      <c r="F12" s="495"/>
      <c r="G12" s="495"/>
      <c r="H12" s="170" t="s">
        <v>96</v>
      </c>
      <c r="I12" s="170" t="s">
        <v>97</v>
      </c>
      <c r="J12" s="170" t="s">
        <v>98</v>
      </c>
      <c r="K12" s="170" t="s">
        <v>99</v>
      </c>
      <c r="L12" s="170" t="s">
        <v>100</v>
      </c>
      <c r="M12" s="170" t="s">
        <v>101</v>
      </c>
      <c r="N12" s="170" t="s">
        <v>102</v>
      </c>
      <c r="O12" s="170" t="s">
        <v>103</v>
      </c>
      <c r="P12" s="514"/>
    </row>
    <row r="13" spans="1:16" ht="7.5" customHeight="1">
      <c r="A13" s="23"/>
      <c r="B13" s="23"/>
      <c r="C13" s="23"/>
      <c r="D13" s="23"/>
      <c r="E13" s="23"/>
      <c r="F13" s="23"/>
      <c r="G13" s="10"/>
      <c r="H13" s="10"/>
      <c r="I13" s="10"/>
      <c r="J13" s="10"/>
      <c r="K13" s="10"/>
      <c r="L13" s="10"/>
      <c r="M13" s="10"/>
      <c r="N13" s="10"/>
      <c r="O13" s="10"/>
      <c r="P13" s="10"/>
    </row>
    <row r="14" spans="1:16" ht="13.5">
      <c r="A14" s="13"/>
      <c r="B14" s="13"/>
      <c r="C14" s="13"/>
      <c r="D14" s="13"/>
      <c r="E14" s="13"/>
      <c r="F14" s="13"/>
      <c r="G14" s="6"/>
      <c r="H14" s="40"/>
      <c r="I14" s="40"/>
      <c r="J14" s="40"/>
      <c r="K14" s="46"/>
      <c r="L14" s="46"/>
      <c r="M14" s="46"/>
      <c r="N14" s="46"/>
      <c r="O14" s="46"/>
      <c r="P14" s="46"/>
    </row>
    <row r="15" spans="1:16" ht="14.25">
      <c r="A15" s="368">
        <v>1</v>
      </c>
      <c r="B15" s="368"/>
      <c r="C15" s="368"/>
      <c r="D15" s="368"/>
      <c r="E15" s="372"/>
      <c r="F15" s="372" t="s">
        <v>249</v>
      </c>
      <c r="G15" s="13"/>
      <c r="H15" s="13"/>
      <c r="I15" s="14"/>
      <c r="J15" s="14"/>
      <c r="K15" s="46"/>
      <c r="L15" s="46"/>
      <c r="M15" s="46"/>
      <c r="N15" s="46"/>
      <c r="O15" s="46"/>
      <c r="P15" s="46"/>
    </row>
    <row r="16" spans="1:16" ht="13.5" customHeight="1">
      <c r="A16" s="368"/>
      <c r="B16" s="368"/>
      <c r="C16" s="368"/>
      <c r="D16" s="368"/>
      <c r="E16" s="372"/>
      <c r="F16" s="372"/>
      <c r="G16" s="13"/>
      <c r="H16" s="13"/>
      <c r="I16" s="14"/>
      <c r="J16" s="14"/>
      <c r="K16" s="47"/>
      <c r="L16" s="47"/>
      <c r="M16" s="48"/>
      <c r="N16" s="48"/>
      <c r="O16" s="49"/>
      <c r="P16" s="50"/>
    </row>
    <row r="17" spans="1:16" ht="14.25">
      <c r="A17" s="368"/>
      <c r="B17" s="368">
        <v>8</v>
      </c>
      <c r="C17" s="368"/>
      <c r="D17" s="368"/>
      <c r="E17" s="372"/>
      <c r="F17" s="372" t="s">
        <v>250</v>
      </c>
      <c r="G17" s="13"/>
      <c r="H17" s="13"/>
      <c r="I17" s="14"/>
      <c r="J17" s="14"/>
      <c r="K17" s="15"/>
      <c r="L17" s="15"/>
      <c r="M17" s="16"/>
      <c r="N17" s="16"/>
      <c r="O17" s="18"/>
      <c r="P17" s="17"/>
    </row>
    <row r="18" spans="1:16" ht="13.5" customHeight="1">
      <c r="A18" s="368"/>
      <c r="B18" s="368"/>
      <c r="C18" s="368"/>
      <c r="D18" s="368"/>
      <c r="E18" s="372"/>
      <c r="F18" s="372"/>
      <c r="G18" s="6"/>
      <c r="H18" s="6"/>
      <c r="I18" s="15"/>
      <c r="J18" s="15"/>
      <c r="K18" s="17"/>
      <c r="L18" s="17"/>
      <c r="M18" s="16"/>
      <c r="N18" s="16"/>
      <c r="O18" s="17"/>
      <c r="P18" s="17"/>
    </row>
    <row r="19" spans="1:16" ht="14.25">
      <c r="A19" s="371"/>
      <c r="B19" s="371"/>
      <c r="C19" s="368">
        <v>4</v>
      </c>
      <c r="D19" s="5"/>
      <c r="E19" s="5"/>
      <c r="F19" s="5" t="s">
        <v>251</v>
      </c>
      <c r="G19" s="18"/>
      <c r="H19" s="18"/>
      <c r="I19" s="15"/>
      <c r="J19" s="15"/>
      <c r="K19" s="15"/>
      <c r="L19" s="15"/>
      <c r="M19" s="16"/>
      <c r="N19" s="16"/>
      <c r="O19" s="18"/>
      <c r="P19" s="17"/>
    </row>
    <row r="20" spans="1:16" ht="14.25">
      <c r="A20" s="371"/>
      <c r="B20" s="371"/>
      <c r="C20" s="368"/>
      <c r="D20" s="5"/>
      <c r="E20" s="5"/>
      <c r="F20" s="5"/>
      <c r="G20" s="18"/>
      <c r="H20" s="18"/>
      <c r="I20" s="15"/>
      <c r="J20" s="15"/>
      <c r="K20" s="15"/>
      <c r="L20" s="15"/>
      <c r="M20" s="16"/>
      <c r="N20" s="16"/>
      <c r="O20" s="18"/>
      <c r="P20" s="17"/>
    </row>
    <row r="21" spans="1:16" ht="14.25">
      <c r="A21" s="371"/>
      <c r="B21" s="371"/>
      <c r="C21" s="371"/>
      <c r="D21" s="368" t="s">
        <v>248</v>
      </c>
      <c r="E21" s="372"/>
      <c r="F21" s="372" t="s">
        <v>247</v>
      </c>
      <c r="G21" s="373" t="s">
        <v>252</v>
      </c>
      <c r="H21" s="373">
        <v>1</v>
      </c>
      <c r="I21" s="373">
        <v>1</v>
      </c>
      <c r="J21" s="373">
        <v>1</v>
      </c>
      <c r="K21" s="442">
        <f>+J21/I21</f>
        <v>1</v>
      </c>
      <c r="L21" s="441">
        <f>+' IOE 1'!B68</f>
        <v>107809536</v>
      </c>
      <c r="M21" s="441">
        <f>+' IOE 1'!C68</f>
        <v>116204749.6</v>
      </c>
      <c r="N21" s="441">
        <f>+' IOE 1'!D68</f>
        <v>116204749.6</v>
      </c>
      <c r="O21" s="442">
        <f>+N21/M21*100%</f>
        <v>1</v>
      </c>
      <c r="P21" s="442">
        <f>+K21/O21</f>
        <v>1</v>
      </c>
    </row>
    <row r="22" spans="1:16" ht="14.25">
      <c r="A22" s="18"/>
      <c r="B22" s="18"/>
      <c r="C22" s="18"/>
      <c r="D22" s="18"/>
      <c r="E22" s="18"/>
      <c r="F22" s="18"/>
      <c r="G22" s="18"/>
      <c r="H22" s="18"/>
      <c r="I22" s="15"/>
      <c r="J22" s="15"/>
      <c r="K22" s="15"/>
      <c r="L22" s="15"/>
      <c r="M22" s="16"/>
      <c r="N22" s="16"/>
      <c r="O22" s="18"/>
      <c r="P22" s="17"/>
    </row>
    <row r="23" spans="1:16" ht="14.25">
      <c r="A23" s="18"/>
      <c r="B23" s="18"/>
      <c r="C23" s="18"/>
      <c r="D23" s="18"/>
      <c r="E23" s="18"/>
      <c r="F23" s="18"/>
      <c r="G23" s="18"/>
      <c r="H23" s="18"/>
      <c r="I23" s="15"/>
      <c r="J23" s="15"/>
      <c r="K23" s="15"/>
      <c r="L23" s="15"/>
      <c r="M23" s="16"/>
      <c r="N23" s="16"/>
      <c r="O23" s="18"/>
      <c r="P23" s="17"/>
    </row>
    <row r="24" spans="1:16" ht="14.25">
      <c r="A24" s="18"/>
      <c r="B24" s="18"/>
      <c r="C24" s="18"/>
      <c r="D24" s="18"/>
      <c r="E24" s="18"/>
      <c r="F24" s="18"/>
      <c r="G24" s="18"/>
      <c r="H24" s="18"/>
      <c r="I24" s="15"/>
      <c r="J24" s="15"/>
      <c r="K24" s="15"/>
      <c r="L24" s="15"/>
      <c r="M24" s="16"/>
      <c r="N24" s="16"/>
      <c r="O24" s="18"/>
      <c r="P24" s="17"/>
    </row>
    <row r="25" spans="1:16" ht="14.25">
      <c r="A25" s="18"/>
      <c r="B25" s="18"/>
      <c r="C25" s="18"/>
      <c r="D25" s="18"/>
      <c r="E25" s="18"/>
      <c r="F25" s="18"/>
      <c r="G25" s="18"/>
      <c r="H25" s="18"/>
      <c r="I25" s="15"/>
      <c r="J25" s="15"/>
      <c r="K25" s="15"/>
      <c r="L25" s="15"/>
      <c r="M25" s="16"/>
      <c r="N25" s="16"/>
      <c r="O25" s="18"/>
      <c r="P25" s="17"/>
    </row>
    <row r="26" spans="1:16" ht="14.25">
      <c r="A26" s="18"/>
      <c r="B26" s="18"/>
      <c r="C26" s="18"/>
      <c r="D26" s="18"/>
      <c r="E26" s="18"/>
      <c r="F26" s="18"/>
      <c r="G26" s="18"/>
      <c r="H26" s="18"/>
      <c r="I26" s="15"/>
      <c r="J26" s="15"/>
      <c r="K26" s="15"/>
      <c r="L26" s="15"/>
      <c r="M26" s="16"/>
      <c r="N26" s="16"/>
      <c r="O26" s="18"/>
      <c r="P26" s="17"/>
    </row>
    <row r="27" spans="1:16" ht="14.25">
      <c r="A27" s="18"/>
      <c r="B27" s="18"/>
      <c r="C27" s="18"/>
      <c r="D27" s="18"/>
      <c r="E27" s="18"/>
      <c r="F27" s="18"/>
      <c r="G27" s="18"/>
      <c r="H27" s="18"/>
      <c r="I27" s="15"/>
      <c r="J27" s="15"/>
      <c r="K27" s="15"/>
      <c r="L27" s="15"/>
      <c r="M27" s="16"/>
      <c r="N27" s="16"/>
      <c r="O27" s="18"/>
      <c r="P27" s="17"/>
    </row>
    <row r="28" spans="1:16" ht="14.25">
      <c r="A28" s="18"/>
      <c r="B28" s="18"/>
      <c r="C28" s="18"/>
      <c r="D28" s="18"/>
      <c r="E28" s="18"/>
      <c r="F28" s="18"/>
      <c r="G28" s="18"/>
      <c r="H28" s="18"/>
      <c r="I28" s="15"/>
      <c r="J28" s="15"/>
      <c r="K28" s="15"/>
      <c r="L28" s="15"/>
      <c r="M28" s="16"/>
      <c r="N28" s="16"/>
      <c r="O28" s="18"/>
      <c r="P28" s="17"/>
    </row>
    <row r="29" spans="1:16" ht="14.25">
      <c r="A29" s="18"/>
      <c r="B29" s="18"/>
      <c r="C29" s="18"/>
      <c r="D29" s="18"/>
      <c r="E29" s="18"/>
      <c r="F29" s="18"/>
      <c r="G29" s="18"/>
      <c r="H29" s="18"/>
      <c r="I29" s="15"/>
      <c r="J29" s="15"/>
      <c r="K29" s="15"/>
      <c r="L29" s="15"/>
      <c r="M29" s="16"/>
      <c r="N29" s="16"/>
      <c r="O29" s="18"/>
      <c r="P29" s="17"/>
    </row>
    <row r="30" spans="1:16" ht="14.25">
      <c r="A30" s="18"/>
      <c r="B30" s="18"/>
      <c r="C30" s="18"/>
      <c r="D30" s="18"/>
      <c r="E30" s="18"/>
      <c r="F30" s="18"/>
      <c r="G30" s="18"/>
      <c r="H30" s="18"/>
      <c r="I30" s="15"/>
      <c r="J30" s="15"/>
      <c r="K30" s="15"/>
      <c r="L30" s="15"/>
      <c r="M30" s="16"/>
      <c r="N30" s="16"/>
      <c r="O30" s="18"/>
      <c r="P30" s="17"/>
    </row>
    <row r="31" spans="1:16" ht="14.25">
      <c r="A31" s="18"/>
      <c r="B31" s="18"/>
      <c r="C31" s="18"/>
      <c r="D31" s="18"/>
      <c r="E31" s="18"/>
      <c r="F31" s="18"/>
      <c r="G31" s="18"/>
      <c r="H31" s="18"/>
      <c r="I31" s="15"/>
      <c r="J31" s="15"/>
      <c r="K31" s="15"/>
      <c r="L31" s="15"/>
      <c r="M31" s="16"/>
      <c r="N31" s="16"/>
      <c r="O31" s="18"/>
      <c r="P31" s="17"/>
    </row>
    <row r="32" spans="1:16" ht="14.25">
      <c r="A32" s="18"/>
      <c r="B32" s="18"/>
      <c r="C32" s="18"/>
      <c r="D32" s="18"/>
      <c r="E32" s="18"/>
      <c r="F32" s="18"/>
      <c r="G32" s="18"/>
      <c r="H32" s="18"/>
      <c r="I32" s="15"/>
      <c r="J32" s="15"/>
      <c r="K32" s="15"/>
      <c r="L32" s="15"/>
      <c r="M32" s="16"/>
      <c r="N32" s="16"/>
      <c r="O32" s="18"/>
      <c r="P32" s="17"/>
    </row>
    <row r="33" spans="1:16" ht="14.25">
      <c r="A33" s="18"/>
      <c r="B33" s="18"/>
      <c r="C33" s="18"/>
      <c r="D33" s="18"/>
      <c r="E33" s="18"/>
      <c r="F33" s="18"/>
      <c r="G33" s="18"/>
      <c r="H33" s="18"/>
      <c r="I33" s="15"/>
      <c r="J33" s="15"/>
      <c r="K33" s="15"/>
      <c r="L33" s="15"/>
      <c r="M33" s="16"/>
      <c r="N33" s="16"/>
      <c r="O33" s="18"/>
      <c r="P33" s="17"/>
    </row>
    <row r="34" spans="1:16" ht="14.25">
      <c r="A34" s="18"/>
      <c r="B34" s="18"/>
      <c r="C34" s="18"/>
      <c r="D34" s="18"/>
      <c r="E34" s="18"/>
      <c r="F34" s="18"/>
      <c r="G34" s="18"/>
      <c r="H34" s="18"/>
      <c r="I34" s="15"/>
      <c r="J34" s="15"/>
      <c r="K34" s="15"/>
      <c r="L34" s="15"/>
      <c r="M34" s="16"/>
      <c r="N34" s="16"/>
      <c r="O34" s="18"/>
      <c r="P34" s="17"/>
    </row>
    <row r="35" spans="1:16" ht="14.25">
      <c r="A35" s="18"/>
      <c r="B35" s="18"/>
      <c r="C35" s="18"/>
      <c r="D35" s="18"/>
      <c r="E35" s="18"/>
      <c r="F35" s="18"/>
      <c r="G35" s="18"/>
      <c r="H35" s="18"/>
      <c r="I35" s="15"/>
      <c r="J35" s="15"/>
      <c r="K35" s="15"/>
      <c r="L35" s="15"/>
      <c r="M35" s="16"/>
      <c r="N35" s="16"/>
      <c r="O35" s="18"/>
      <c r="P35" s="17"/>
    </row>
    <row r="36" spans="1:16" ht="14.25">
      <c r="A36" s="18"/>
      <c r="B36" s="18"/>
      <c r="C36" s="18"/>
      <c r="D36" s="18"/>
      <c r="E36" s="18"/>
      <c r="F36" s="18"/>
      <c r="G36" s="18"/>
      <c r="H36" s="18"/>
      <c r="I36" s="15"/>
      <c r="J36" s="15"/>
      <c r="K36" s="15"/>
      <c r="L36" s="15"/>
      <c r="M36" s="16"/>
      <c r="N36" s="16"/>
      <c r="O36" s="18"/>
      <c r="P36" s="17"/>
    </row>
    <row r="37" spans="1:16" ht="14.25">
      <c r="A37" s="18"/>
      <c r="B37" s="18"/>
      <c r="C37" s="18"/>
      <c r="D37" s="18"/>
      <c r="E37" s="18"/>
      <c r="F37" s="18"/>
      <c r="G37" s="18"/>
      <c r="H37" s="18"/>
      <c r="I37" s="15"/>
      <c r="J37" s="15"/>
      <c r="K37" s="15"/>
      <c r="L37" s="15"/>
      <c r="M37" s="16"/>
      <c r="N37" s="16"/>
      <c r="O37" s="18"/>
      <c r="P37" s="17"/>
    </row>
    <row r="38" spans="1:16" ht="14.25">
      <c r="A38" s="18"/>
      <c r="B38" s="18"/>
      <c r="C38" s="18"/>
      <c r="D38" s="18"/>
      <c r="E38" s="18"/>
      <c r="F38" s="18"/>
      <c r="G38" s="18"/>
      <c r="H38" s="18"/>
      <c r="I38" s="15"/>
      <c r="J38" s="15"/>
      <c r="K38" s="15"/>
      <c r="L38" s="15"/>
      <c r="M38" s="16"/>
      <c r="N38" s="16"/>
      <c r="O38" s="18"/>
      <c r="P38" s="17"/>
    </row>
    <row r="39" spans="1:16" ht="14.25">
      <c r="A39" s="18"/>
      <c r="B39" s="18"/>
      <c r="C39" s="18"/>
      <c r="D39" s="18"/>
      <c r="E39" s="18"/>
      <c r="F39" s="18"/>
      <c r="G39" s="18"/>
      <c r="H39" s="18"/>
      <c r="I39" s="15"/>
      <c r="J39" s="15"/>
      <c r="K39" s="15"/>
      <c r="L39" s="15"/>
      <c r="M39" s="16"/>
      <c r="N39" s="16"/>
      <c r="O39" s="18"/>
      <c r="P39" s="17"/>
    </row>
    <row r="40" spans="1:16" ht="14.25">
      <c r="A40" s="18"/>
      <c r="B40" s="18"/>
      <c r="C40" s="18"/>
      <c r="D40" s="18"/>
      <c r="E40" s="18"/>
      <c r="F40" s="18"/>
      <c r="G40" s="18"/>
      <c r="H40" s="18"/>
      <c r="I40" s="15"/>
      <c r="J40" s="15"/>
      <c r="K40" s="15"/>
      <c r="L40" s="15"/>
      <c r="M40" s="16"/>
      <c r="N40" s="16"/>
      <c r="O40" s="18"/>
      <c r="P40" s="17"/>
    </row>
    <row r="41" spans="1:16" ht="14.25">
      <c r="A41" s="18"/>
      <c r="B41" s="18"/>
      <c r="C41" s="18"/>
      <c r="D41" s="18"/>
      <c r="E41" s="18"/>
      <c r="F41" s="74" t="s">
        <v>66</v>
      </c>
      <c r="G41" s="18"/>
      <c r="H41" s="18"/>
      <c r="I41" s="15"/>
      <c r="J41" s="15"/>
      <c r="K41" s="15"/>
      <c r="L41" s="443">
        <f>SUM(L21:L40)</f>
        <v>107809536</v>
      </c>
      <c r="M41" s="443">
        <f>SUM(M21:M40)</f>
        <v>116204749.6</v>
      </c>
      <c r="N41" s="443">
        <f>SUM(N21:N40)</f>
        <v>116204749.6</v>
      </c>
      <c r="O41" s="444">
        <f>SUM(O21:O40)</f>
        <v>1</v>
      </c>
      <c r="P41" s="444">
        <f>SUM(P21:P40)</f>
        <v>1</v>
      </c>
    </row>
    <row r="42" spans="1:16" ht="14.25">
      <c r="A42" s="19"/>
      <c r="B42" s="19"/>
      <c r="C42" s="19"/>
      <c r="D42" s="19"/>
      <c r="E42" s="19"/>
      <c r="F42" s="19"/>
      <c r="G42" s="19"/>
      <c r="H42" s="19"/>
      <c r="I42" s="20"/>
      <c r="J42" s="20"/>
      <c r="K42" s="20"/>
      <c r="L42" s="20"/>
      <c r="M42" s="21"/>
      <c r="N42" s="21"/>
      <c r="O42" s="19"/>
      <c r="P42" s="22"/>
    </row>
    <row r="43" spans="1:2" s="77" customFormat="1" ht="13.5">
      <c r="A43" s="78"/>
      <c r="B43" s="78"/>
    </row>
  </sheetData>
  <sheetProtection/>
  <mergeCells count="12">
    <mergeCell ref="G10:G12"/>
    <mergeCell ref="D10:D12"/>
    <mergeCell ref="B10:B12"/>
    <mergeCell ref="A8:P8"/>
    <mergeCell ref="A10:A12"/>
    <mergeCell ref="C10:C12"/>
    <mergeCell ref="E10:E12"/>
    <mergeCell ref="F10:F12"/>
    <mergeCell ref="L11:O11"/>
    <mergeCell ref="H10:P10"/>
    <mergeCell ref="H11:K11"/>
    <mergeCell ref="P11:P12"/>
  </mergeCells>
  <printOptions horizontalCentered="1"/>
  <pageMargins left="0.3937007874015748" right="0.3937007874015748" top="0.3937007874015748" bottom="0.7086614173228347" header="0" footer="0.4724409448818898"/>
  <pageSetup orientation="landscape" scale="76" r:id="rId2"/>
  <headerFooter alignWithMargins="0">
    <oddFooter>&amp;R&amp;"Arial Narrow,Negrita"&amp;8Informe de Cuenta Pública 2012</oddFooter>
  </headerFooter>
  <drawing r:id="rId1"/>
</worksheet>
</file>

<file path=xl/worksheets/sheet15.xml><?xml version="1.0" encoding="utf-8"?>
<worksheet xmlns="http://schemas.openxmlformats.org/spreadsheetml/2006/main" xmlns:r="http://schemas.openxmlformats.org/officeDocument/2006/relationships">
  <dimension ref="A8:N99"/>
  <sheetViews>
    <sheetView zoomScalePageLayoutView="0" workbookViewId="0" topLeftCell="A79">
      <selection activeCell="K129" sqref="K129:K130"/>
    </sheetView>
  </sheetViews>
  <sheetFormatPr defaultColWidth="11.421875" defaultRowHeight="12.75"/>
  <cols>
    <col min="1" max="5" width="5.00390625" style="2" customWidth="1"/>
    <col min="6" max="6" width="10.28125" style="2" customWidth="1"/>
    <col min="7" max="7" width="20.7109375" style="2" customWidth="1"/>
    <col min="8" max="8" width="30.28125" style="2" customWidth="1"/>
    <col min="9" max="9" width="10.7109375" style="2" customWidth="1"/>
    <col min="10" max="12" width="12.7109375" style="2" customWidth="1"/>
    <col min="13" max="14" width="8.7109375" style="2" customWidth="1"/>
    <col min="15" max="16384" width="11.421875" style="2" customWidth="1"/>
  </cols>
  <sheetData>
    <row r="1" ht="13.5"/>
    <row r="2" ht="13.5"/>
    <row r="3" ht="13.5"/>
    <row r="4" ht="13.5"/>
    <row r="5" ht="13.5"/>
    <row r="6" ht="13.5"/>
    <row r="7" ht="13.5"/>
    <row r="8" spans="1:14" ht="34.5" customHeight="1">
      <c r="A8" s="111" t="s">
        <v>232</v>
      </c>
      <c r="B8" s="111"/>
      <c r="C8" s="111"/>
      <c r="D8" s="112"/>
      <c r="E8" s="113"/>
      <c r="F8" s="113"/>
      <c r="G8" s="113"/>
      <c r="H8" s="113"/>
      <c r="I8" s="113"/>
      <c r="J8" s="113"/>
      <c r="K8" s="113"/>
      <c r="L8" s="113"/>
      <c r="M8" s="113"/>
      <c r="N8" s="113"/>
    </row>
    <row r="9" spans="1:14" ht="18.75" customHeight="1">
      <c r="A9" s="476" t="str">
        <f>+'[3] IOE 1'!A8:G8</f>
        <v>UNIDAD RESPONSABLE: 32 A0 00 INSTITUTO DE ACCESO A LA INFORMACIÓN PÚBLICA Y PROTECCIÓN DE DATOS PERSONALES DEL DISTRITO FEDERAL.</v>
      </c>
      <c r="B9" s="476"/>
      <c r="C9" s="476"/>
      <c r="D9" s="476"/>
      <c r="E9" s="476"/>
      <c r="F9" s="476"/>
      <c r="G9" s="476"/>
      <c r="H9" s="476"/>
      <c r="I9" s="476"/>
      <c r="J9" s="476"/>
      <c r="K9" s="476"/>
      <c r="L9" s="476"/>
      <c r="M9" s="476"/>
      <c r="N9" s="476"/>
    </row>
    <row r="10" spans="1:14" s="105" customFormat="1" ht="6.75" customHeight="1">
      <c r="A10" s="103"/>
      <c r="B10" s="103"/>
      <c r="C10" s="103"/>
      <c r="D10" s="103"/>
      <c r="E10" s="103"/>
      <c r="F10" s="104"/>
      <c r="G10" s="104"/>
      <c r="H10" s="104"/>
      <c r="I10" s="104"/>
      <c r="J10" s="104"/>
      <c r="K10" s="104"/>
      <c r="L10" s="104"/>
      <c r="M10" s="104"/>
      <c r="N10" s="103"/>
    </row>
    <row r="11" spans="1:14" ht="27" customHeight="1">
      <c r="A11" s="515" t="s">
        <v>203</v>
      </c>
      <c r="B11" s="515" t="s">
        <v>177</v>
      </c>
      <c r="C11" s="515" t="s">
        <v>178</v>
      </c>
      <c r="D11" s="515" t="s">
        <v>179</v>
      </c>
      <c r="E11" s="515" t="s">
        <v>4</v>
      </c>
      <c r="F11" s="517" t="s">
        <v>6</v>
      </c>
      <c r="G11" s="518"/>
      <c r="H11" s="519"/>
      <c r="I11" s="515" t="s">
        <v>230</v>
      </c>
      <c r="J11" s="523" t="s">
        <v>231</v>
      </c>
      <c r="K11" s="524"/>
      <c r="L11" s="525"/>
      <c r="M11" s="526" t="s">
        <v>233</v>
      </c>
      <c r="N11" s="527"/>
    </row>
    <row r="12" spans="1:14" ht="13.5">
      <c r="A12" s="516"/>
      <c r="B12" s="516"/>
      <c r="C12" s="516"/>
      <c r="D12" s="516"/>
      <c r="E12" s="516"/>
      <c r="F12" s="520"/>
      <c r="G12" s="521"/>
      <c r="H12" s="522"/>
      <c r="I12" s="516"/>
      <c r="J12" s="451" t="s">
        <v>1</v>
      </c>
      <c r="K12" s="451" t="s">
        <v>226</v>
      </c>
      <c r="L12" s="451" t="s">
        <v>227</v>
      </c>
      <c r="M12" s="451" t="s">
        <v>228</v>
      </c>
      <c r="N12" s="171" t="s">
        <v>229</v>
      </c>
    </row>
    <row r="13" spans="1:14" s="36" customFormat="1" ht="15" customHeight="1">
      <c r="A13" s="172"/>
      <c r="B13" s="172" t="s">
        <v>344</v>
      </c>
      <c r="C13" s="172" t="s">
        <v>345</v>
      </c>
      <c r="D13" s="172" t="s">
        <v>346</v>
      </c>
      <c r="E13" s="172" t="s">
        <v>248</v>
      </c>
      <c r="F13" s="528" t="s">
        <v>347</v>
      </c>
      <c r="G13" s="529"/>
      <c r="H13" s="530"/>
      <c r="I13" s="172" t="s">
        <v>344</v>
      </c>
      <c r="J13" s="172" t="s">
        <v>344</v>
      </c>
      <c r="K13" s="172" t="s">
        <v>344</v>
      </c>
      <c r="L13" s="172" t="s">
        <v>344</v>
      </c>
      <c r="M13" s="172" t="s">
        <v>348</v>
      </c>
      <c r="N13" s="172" t="s">
        <v>348</v>
      </c>
    </row>
    <row r="14" spans="1:3" ht="6" customHeight="1">
      <c r="A14" s="35"/>
      <c r="B14" s="35"/>
      <c r="C14" s="35"/>
    </row>
    <row r="15" spans="1:14" ht="19.5" customHeight="1">
      <c r="A15" s="531" t="s">
        <v>349</v>
      </c>
      <c r="B15" s="532"/>
      <c r="C15" s="532"/>
      <c r="D15" s="532"/>
      <c r="E15" s="532"/>
      <c r="F15" s="532"/>
      <c r="G15" s="532"/>
      <c r="H15" s="532"/>
      <c r="I15" s="532"/>
      <c r="J15" s="532"/>
      <c r="K15" s="532"/>
      <c r="L15" s="532"/>
      <c r="M15" s="532"/>
      <c r="N15" s="533"/>
    </row>
    <row r="16" spans="1:14" ht="35.25" customHeight="1">
      <c r="A16" s="531" t="s">
        <v>350</v>
      </c>
      <c r="B16" s="532"/>
      <c r="C16" s="532"/>
      <c r="D16" s="532"/>
      <c r="E16" s="532"/>
      <c r="F16" s="532"/>
      <c r="G16" s="532"/>
      <c r="H16" s="532"/>
      <c r="I16" s="532"/>
      <c r="J16" s="532"/>
      <c r="K16" s="532"/>
      <c r="L16" s="532"/>
      <c r="M16" s="532"/>
      <c r="N16" s="533"/>
    </row>
    <row r="17" spans="1:14" ht="6" customHeight="1">
      <c r="A17" s="106"/>
      <c r="B17" s="106"/>
      <c r="C17" s="106"/>
      <c r="D17" s="102"/>
      <c r="E17" s="102"/>
      <c r="F17" s="102"/>
      <c r="G17" s="102"/>
      <c r="H17" s="102"/>
      <c r="I17" s="102"/>
      <c r="J17" s="102"/>
      <c r="K17" s="102"/>
      <c r="L17" s="102"/>
      <c r="M17" s="102"/>
      <c r="N17" s="102"/>
    </row>
    <row r="18" spans="1:14" ht="12" customHeight="1">
      <c r="A18" s="173" t="s">
        <v>15</v>
      </c>
      <c r="B18" s="295"/>
      <c r="C18" s="295"/>
      <c r="D18" s="534" t="s">
        <v>39</v>
      </c>
      <c r="E18" s="534"/>
      <c r="F18" s="534"/>
      <c r="G18" s="534"/>
      <c r="H18" s="534"/>
      <c r="I18" s="534"/>
      <c r="J18" s="534"/>
      <c r="K18" s="534"/>
      <c r="L18" s="534"/>
      <c r="M18" s="534"/>
      <c r="N18" s="535"/>
    </row>
    <row r="19" spans="1:14" ht="9.75" customHeight="1">
      <c r="A19" s="174" t="s">
        <v>38</v>
      </c>
      <c r="B19" s="296"/>
      <c r="C19" s="296"/>
      <c r="D19" s="536" t="s">
        <v>41</v>
      </c>
      <c r="E19" s="536"/>
      <c r="F19" s="536"/>
      <c r="G19" s="536"/>
      <c r="H19" s="536"/>
      <c r="I19" s="536"/>
      <c r="J19" s="536"/>
      <c r="K19" s="536"/>
      <c r="L19" s="536"/>
      <c r="M19" s="536"/>
      <c r="N19" s="537"/>
    </row>
    <row r="20" spans="1:14" ht="11.25" customHeight="1">
      <c r="A20" s="174" t="s">
        <v>40</v>
      </c>
      <c r="B20" s="296"/>
      <c r="C20" s="296"/>
      <c r="D20" s="536" t="s">
        <v>42</v>
      </c>
      <c r="E20" s="536"/>
      <c r="F20" s="536"/>
      <c r="G20" s="536"/>
      <c r="H20" s="536"/>
      <c r="I20" s="536"/>
      <c r="J20" s="536"/>
      <c r="K20" s="536"/>
      <c r="L20" s="536"/>
      <c r="M20" s="536"/>
      <c r="N20" s="537"/>
    </row>
    <row r="21" spans="1:14" ht="3.75" customHeight="1">
      <c r="A21" s="538"/>
      <c r="B21" s="539"/>
      <c r="C21" s="539"/>
      <c r="D21" s="539"/>
      <c r="E21" s="539"/>
      <c r="F21" s="539"/>
      <c r="G21" s="539"/>
      <c r="H21" s="539"/>
      <c r="I21" s="539"/>
      <c r="J21" s="539"/>
      <c r="K21" s="539"/>
      <c r="L21" s="539"/>
      <c r="M21" s="539"/>
      <c r="N21" s="540"/>
    </row>
    <row r="22" spans="1:14" ht="7.5" customHeight="1">
      <c r="A22" s="541"/>
      <c r="B22" s="541"/>
      <c r="C22" s="541"/>
      <c r="D22" s="541"/>
      <c r="E22" s="541"/>
      <c r="F22" s="541"/>
      <c r="G22" s="541"/>
      <c r="H22" s="541"/>
      <c r="I22" s="541"/>
      <c r="J22" s="541"/>
      <c r="K22" s="541"/>
      <c r="L22" s="541"/>
      <c r="M22" s="541"/>
      <c r="N22" s="541"/>
    </row>
    <row r="23" spans="1:14" ht="12" customHeight="1">
      <c r="A23" s="51"/>
      <c r="B23" s="52"/>
      <c r="C23" s="52"/>
      <c r="D23" s="52"/>
      <c r="E23" s="52"/>
      <c r="F23" s="52"/>
      <c r="G23" s="52"/>
      <c r="H23" s="52"/>
      <c r="I23" s="52"/>
      <c r="J23" s="52"/>
      <c r="K23" s="52"/>
      <c r="L23" s="52"/>
      <c r="M23" s="52"/>
      <c r="N23" s="53"/>
    </row>
    <row r="24" spans="1:14" ht="12.75" customHeight="1">
      <c r="A24" s="542" t="s">
        <v>351</v>
      </c>
      <c r="B24" s="543"/>
      <c r="C24" s="543"/>
      <c r="D24" s="543"/>
      <c r="E24" s="543"/>
      <c r="F24" s="543"/>
      <c r="G24" s="543"/>
      <c r="H24" s="543"/>
      <c r="I24" s="543"/>
      <c r="J24" s="543"/>
      <c r="K24" s="543"/>
      <c r="L24" s="543"/>
      <c r="M24" s="543"/>
      <c r="N24" s="463"/>
    </row>
    <row r="25" spans="1:14" ht="12.75" customHeight="1">
      <c r="A25" s="544"/>
      <c r="B25" s="543"/>
      <c r="C25" s="543"/>
      <c r="D25" s="543"/>
      <c r="E25" s="543"/>
      <c r="F25" s="543"/>
      <c r="G25" s="543"/>
      <c r="H25" s="543"/>
      <c r="I25" s="543"/>
      <c r="J25" s="543"/>
      <c r="K25" s="543"/>
      <c r="L25" s="543"/>
      <c r="M25" s="543"/>
      <c r="N25" s="463"/>
    </row>
    <row r="26" spans="1:14" ht="12.75" customHeight="1">
      <c r="A26" s="544"/>
      <c r="B26" s="543"/>
      <c r="C26" s="543"/>
      <c r="D26" s="543"/>
      <c r="E26" s="543"/>
      <c r="F26" s="543"/>
      <c r="G26" s="543"/>
      <c r="H26" s="543"/>
      <c r="I26" s="543"/>
      <c r="J26" s="543"/>
      <c r="K26" s="543"/>
      <c r="L26" s="543"/>
      <c r="M26" s="543"/>
      <c r="N26" s="463"/>
    </row>
    <row r="27" spans="1:14" ht="114.75" customHeight="1">
      <c r="A27" s="544"/>
      <c r="B27" s="543"/>
      <c r="C27" s="543"/>
      <c r="D27" s="543"/>
      <c r="E27" s="543"/>
      <c r="F27" s="543"/>
      <c r="G27" s="543"/>
      <c r="H27" s="543"/>
      <c r="I27" s="543"/>
      <c r="J27" s="543"/>
      <c r="K27" s="543"/>
      <c r="L27" s="543"/>
      <c r="M27" s="543"/>
      <c r="N27" s="463"/>
    </row>
    <row r="28" spans="1:14" ht="12.75" customHeight="1">
      <c r="A28" s="51"/>
      <c r="B28" s="52"/>
      <c r="C28" s="52"/>
      <c r="D28" s="52"/>
      <c r="E28" s="52"/>
      <c r="F28" s="52"/>
      <c r="G28" s="52"/>
      <c r="H28" s="52"/>
      <c r="I28" s="52"/>
      <c r="J28" s="52"/>
      <c r="K28" s="52"/>
      <c r="L28" s="52"/>
      <c r="M28" s="52"/>
      <c r="N28" s="53"/>
    </row>
    <row r="29" spans="1:14" ht="12.75" customHeight="1">
      <c r="A29" s="51" t="s">
        <v>352</v>
      </c>
      <c r="B29" s="52"/>
      <c r="C29" s="52"/>
      <c r="D29" s="55"/>
      <c r="E29" s="55"/>
      <c r="F29" s="55"/>
      <c r="G29" s="55"/>
      <c r="H29" s="55"/>
      <c r="I29" s="55"/>
      <c r="J29" s="55"/>
      <c r="K29" s="55"/>
      <c r="L29" s="55"/>
      <c r="M29" s="55"/>
      <c r="N29" s="56"/>
    </row>
    <row r="30" spans="1:14" ht="12.75" customHeight="1">
      <c r="A30" s="54"/>
      <c r="B30" s="55"/>
      <c r="C30" s="55"/>
      <c r="D30" s="55"/>
      <c r="E30" s="55"/>
      <c r="F30" s="55"/>
      <c r="G30" s="55"/>
      <c r="H30" s="55"/>
      <c r="I30" s="55"/>
      <c r="J30" s="55"/>
      <c r="K30" s="55"/>
      <c r="L30" s="55"/>
      <c r="M30" s="55"/>
      <c r="N30" s="56"/>
    </row>
    <row r="31" spans="1:14" ht="12.75" customHeight="1">
      <c r="A31" s="51" t="s">
        <v>353</v>
      </c>
      <c r="B31" s="52"/>
      <c r="C31" s="52"/>
      <c r="D31" s="55"/>
      <c r="E31" s="55"/>
      <c r="F31" s="55"/>
      <c r="G31" s="55"/>
      <c r="H31" s="55"/>
      <c r="I31" s="55"/>
      <c r="J31" s="55"/>
      <c r="K31" s="55"/>
      <c r="L31" s="55"/>
      <c r="M31" s="55"/>
      <c r="N31" s="56"/>
    </row>
    <row r="32" spans="1:14" ht="12.75" customHeight="1">
      <c r="A32" s="545"/>
      <c r="B32" s="546"/>
      <c r="C32" s="546"/>
      <c r="D32" s="546"/>
      <c r="E32" s="546"/>
      <c r="F32" s="546"/>
      <c r="G32" s="546"/>
      <c r="H32" s="546"/>
      <c r="I32" s="546"/>
      <c r="J32" s="546"/>
      <c r="K32" s="546"/>
      <c r="L32" s="546"/>
      <c r="M32" s="546"/>
      <c r="N32" s="547"/>
    </row>
    <row r="33" spans="1:14" ht="12.75" customHeight="1">
      <c r="A33" s="78"/>
      <c r="B33" s="78"/>
      <c r="C33" s="78"/>
      <c r="D33" s="55"/>
      <c r="E33" s="55"/>
      <c r="F33" s="55"/>
      <c r="G33" s="55"/>
      <c r="H33" s="55"/>
      <c r="I33" s="55"/>
      <c r="J33" s="55"/>
      <c r="K33" s="55"/>
      <c r="L33" s="55"/>
      <c r="M33" s="55"/>
      <c r="N33" s="55"/>
    </row>
    <row r="34" spans="1:14" ht="12.75" customHeight="1">
      <c r="A34" s="78"/>
      <c r="B34" s="78"/>
      <c r="C34" s="78"/>
      <c r="D34" s="55"/>
      <c r="E34" s="55"/>
      <c r="F34" s="55"/>
      <c r="G34" s="55"/>
      <c r="H34" s="55"/>
      <c r="I34" s="55"/>
      <c r="J34" s="55"/>
      <c r="K34" s="55"/>
      <c r="L34" s="55"/>
      <c r="M34" s="55"/>
      <c r="N34" s="55"/>
    </row>
    <row r="35" spans="1:14" ht="12.75" customHeight="1">
      <c r="A35" s="78"/>
      <c r="B35" s="78"/>
      <c r="C35" s="78"/>
      <c r="D35" s="55"/>
      <c r="E35" s="55"/>
      <c r="F35" s="55"/>
      <c r="G35" s="55"/>
      <c r="H35" s="55"/>
      <c r="I35" s="55"/>
      <c r="J35" s="55"/>
      <c r="K35" s="55"/>
      <c r="L35" s="55"/>
      <c r="M35" s="55"/>
      <c r="N35" s="55"/>
    </row>
    <row r="36" spans="1:14" ht="12.75" customHeight="1">
      <c r="A36" s="78"/>
      <c r="B36" s="78"/>
      <c r="C36" s="78"/>
      <c r="D36" s="55"/>
      <c r="E36" s="55"/>
      <c r="F36" s="55"/>
      <c r="G36" s="55"/>
      <c r="H36" s="55"/>
      <c r="I36" s="55"/>
      <c r="J36" s="55"/>
      <c r="K36" s="55"/>
      <c r="L36" s="55"/>
      <c r="M36" s="55"/>
      <c r="N36" s="55"/>
    </row>
    <row r="37" spans="1:14" ht="12.75" customHeight="1">
      <c r="A37" s="78"/>
      <c r="B37" s="78"/>
      <c r="C37" s="78"/>
      <c r="D37" s="55"/>
      <c r="E37" s="55"/>
      <c r="F37" s="55"/>
      <c r="G37" s="55"/>
      <c r="H37" s="55"/>
      <c r="I37" s="55"/>
      <c r="J37" s="55"/>
      <c r="K37" s="55"/>
      <c r="L37" s="55"/>
      <c r="M37" s="55"/>
      <c r="N37" s="55"/>
    </row>
    <row r="38" spans="1:14" ht="12.75" customHeight="1">
      <c r="A38" s="78"/>
      <c r="B38" s="78"/>
      <c r="C38" s="78"/>
      <c r="D38" s="55"/>
      <c r="E38" s="55"/>
      <c r="F38" s="55"/>
      <c r="G38" s="55"/>
      <c r="H38" s="55"/>
      <c r="I38" s="55"/>
      <c r="J38" s="55"/>
      <c r="K38" s="55"/>
      <c r="L38" s="55"/>
      <c r="M38" s="55"/>
      <c r="N38" s="55"/>
    </row>
    <row r="39" spans="1:14" ht="12.75" customHeight="1">
      <c r="A39" s="78"/>
      <c r="B39" s="78"/>
      <c r="C39" s="78"/>
      <c r="D39" s="55"/>
      <c r="E39" s="55"/>
      <c r="F39" s="55"/>
      <c r="G39" s="55"/>
      <c r="H39" s="55"/>
      <c r="I39" s="55"/>
      <c r="J39" s="55"/>
      <c r="K39" s="55"/>
      <c r="L39" s="55"/>
      <c r="M39" s="55"/>
      <c r="N39" s="55"/>
    </row>
    <row r="40" spans="1:14" ht="12.75" customHeight="1">
      <c r="A40" s="78"/>
      <c r="B40" s="78"/>
      <c r="C40" s="78"/>
      <c r="D40" s="55"/>
      <c r="E40" s="55"/>
      <c r="F40" s="55"/>
      <c r="G40" s="55"/>
      <c r="H40" s="55"/>
      <c r="I40" s="55"/>
      <c r="J40" s="55"/>
      <c r="K40" s="55"/>
      <c r="L40" s="55"/>
      <c r="M40" s="55"/>
      <c r="N40" s="55"/>
    </row>
    <row r="41" spans="1:14" ht="12.75" customHeight="1">
      <c r="A41" s="78"/>
      <c r="B41" s="78"/>
      <c r="C41" s="78"/>
      <c r="D41" s="55"/>
      <c r="E41" s="55"/>
      <c r="F41" s="55"/>
      <c r="G41" s="55"/>
      <c r="H41" s="55"/>
      <c r="I41" s="55"/>
      <c r="J41" s="55"/>
      <c r="K41" s="55"/>
      <c r="L41" s="55"/>
      <c r="M41" s="55"/>
      <c r="N41" s="55"/>
    </row>
    <row r="44" spans="1:14" ht="15">
      <c r="A44" s="111" t="s">
        <v>232</v>
      </c>
      <c r="B44" s="111"/>
      <c r="C44" s="111"/>
      <c r="D44" s="112"/>
      <c r="E44" s="113"/>
      <c r="F44" s="113"/>
      <c r="G44" s="113"/>
      <c r="H44" s="113"/>
      <c r="I44" s="113"/>
      <c r="J44" s="113"/>
      <c r="K44" s="113"/>
      <c r="L44" s="113"/>
      <c r="M44" s="113"/>
      <c r="N44" s="113"/>
    </row>
    <row r="45" spans="1:14" ht="13.5">
      <c r="A45" s="476" t="str">
        <f>+A9</f>
        <v>UNIDAD RESPONSABLE: 32 A0 00 INSTITUTO DE ACCESO A LA INFORMACIÓN PÚBLICA Y PROTECCIÓN DE DATOS PERSONALES DEL DISTRITO FEDERAL.</v>
      </c>
      <c r="B45" s="476"/>
      <c r="C45" s="476"/>
      <c r="D45" s="476"/>
      <c r="E45" s="476"/>
      <c r="F45" s="476"/>
      <c r="G45" s="476"/>
      <c r="H45" s="476"/>
      <c r="I45" s="476"/>
      <c r="J45" s="476"/>
      <c r="K45" s="476"/>
      <c r="L45" s="476"/>
      <c r="M45" s="476"/>
      <c r="N45" s="476"/>
    </row>
    <row r="46" spans="1:14" ht="13.5">
      <c r="A46" s="103"/>
      <c r="B46" s="103"/>
      <c r="C46" s="103"/>
      <c r="D46" s="103"/>
      <c r="E46" s="103"/>
      <c r="F46" s="104"/>
      <c r="G46" s="104"/>
      <c r="H46" s="104"/>
      <c r="I46" s="104"/>
      <c r="J46" s="104"/>
      <c r="K46" s="104"/>
      <c r="L46" s="104"/>
      <c r="M46" s="104"/>
      <c r="N46" s="103"/>
    </row>
    <row r="47" spans="1:14" ht="13.5">
      <c r="A47" s="515" t="s">
        <v>203</v>
      </c>
      <c r="B47" s="515" t="s">
        <v>177</v>
      </c>
      <c r="C47" s="515" t="s">
        <v>178</v>
      </c>
      <c r="D47" s="515" t="s">
        <v>179</v>
      </c>
      <c r="E47" s="515" t="s">
        <v>4</v>
      </c>
      <c r="F47" s="517" t="s">
        <v>6</v>
      </c>
      <c r="G47" s="518"/>
      <c r="H47" s="519"/>
      <c r="I47" s="515" t="s">
        <v>230</v>
      </c>
      <c r="J47" s="523" t="s">
        <v>231</v>
      </c>
      <c r="K47" s="524"/>
      <c r="L47" s="525"/>
      <c r="M47" s="526" t="s">
        <v>233</v>
      </c>
      <c r="N47" s="527"/>
    </row>
    <row r="48" spans="1:14" ht="13.5">
      <c r="A48" s="516"/>
      <c r="B48" s="516"/>
      <c r="C48" s="516"/>
      <c r="D48" s="516"/>
      <c r="E48" s="516"/>
      <c r="F48" s="520"/>
      <c r="G48" s="521"/>
      <c r="H48" s="522"/>
      <c r="I48" s="516"/>
      <c r="J48" s="451" t="s">
        <v>1</v>
      </c>
      <c r="K48" s="451" t="s">
        <v>226</v>
      </c>
      <c r="L48" s="451" t="s">
        <v>227</v>
      </c>
      <c r="M48" s="451" t="s">
        <v>228</v>
      </c>
      <c r="N48" s="171" t="s">
        <v>229</v>
      </c>
    </row>
    <row r="49" spans="1:14" ht="13.5">
      <c r="A49" s="172"/>
      <c r="B49" s="172" t="s">
        <v>344</v>
      </c>
      <c r="C49" s="172" t="s">
        <v>345</v>
      </c>
      <c r="D49" s="172" t="s">
        <v>346</v>
      </c>
      <c r="E49" s="172" t="s">
        <v>248</v>
      </c>
      <c r="F49" s="548" t="s">
        <v>354</v>
      </c>
      <c r="G49" s="549"/>
      <c r="H49" s="550"/>
      <c r="I49" s="172" t="s">
        <v>344</v>
      </c>
      <c r="J49" s="172" t="s">
        <v>344</v>
      </c>
      <c r="K49" s="172" t="s">
        <v>344</v>
      </c>
      <c r="L49" s="172" t="s">
        <v>344</v>
      </c>
      <c r="M49" s="172" t="s">
        <v>348</v>
      </c>
      <c r="N49" s="172" t="s">
        <v>348</v>
      </c>
    </row>
    <row r="50" spans="1:3" ht="15">
      <c r="A50" s="35"/>
      <c r="B50" s="35"/>
      <c r="C50" s="35"/>
    </row>
    <row r="51" spans="1:14" ht="13.5">
      <c r="A51" s="531" t="s">
        <v>349</v>
      </c>
      <c r="B51" s="532"/>
      <c r="C51" s="532"/>
      <c r="D51" s="532"/>
      <c r="E51" s="532"/>
      <c r="F51" s="532"/>
      <c r="G51" s="532"/>
      <c r="H51" s="532"/>
      <c r="I51" s="532"/>
      <c r="J51" s="532"/>
      <c r="K51" s="532"/>
      <c r="L51" s="532"/>
      <c r="M51" s="532"/>
      <c r="N51" s="533"/>
    </row>
    <row r="52" spans="1:14" ht="13.5">
      <c r="A52" s="531" t="s">
        <v>350</v>
      </c>
      <c r="B52" s="532"/>
      <c r="C52" s="532"/>
      <c r="D52" s="532"/>
      <c r="E52" s="532"/>
      <c r="F52" s="532"/>
      <c r="G52" s="532"/>
      <c r="H52" s="532"/>
      <c r="I52" s="532"/>
      <c r="J52" s="532"/>
      <c r="K52" s="532"/>
      <c r="L52" s="532"/>
      <c r="M52" s="532"/>
      <c r="N52" s="533"/>
    </row>
    <row r="53" spans="1:14" ht="13.5">
      <c r="A53" s="106"/>
      <c r="B53" s="106"/>
      <c r="C53" s="106"/>
      <c r="D53" s="102"/>
      <c r="E53" s="102"/>
      <c r="F53" s="102"/>
      <c r="G53" s="102"/>
      <c r="H53" s="102"/>
      <c r="I53" s="102"/>
      <c r="J53" s="102"/>
      <c r="K53" s="102"/>
      <c r="L53" s="102"/>
      <c r="M53" s="102"/>
      <c r="N53" s="102"/>
    </row>
    <row r="54" spans="1:14" ht="13.5">
      <c r="A54" s="173" t="s">
        <v>15</v>
      </c>
      <c r="B54" s="295"/>
      <c r="C54" s="295"/>
      <c r="D54" s="534" t="s">
        <v>39</v>
      </c>
      <c r="E54" s="534"/>
      <c r="F54" s="534"/>
      <c r="G54" s="534"/>
      <c r="H54" s="534"/>
      <c r="I54" s="534"/>
      <c r="J54" s="534"/>
      <c r="K54" s="534"/>
      <c r="L54" s="534"/>
      <c r="M54" s="534"/>
      <c r="N54" s="535"/>
    </row>
    <row r="55" spans="1:14" ht="13.5">
      <c r="A55" s="174" t="s">
        <v>38</v>
      </c>
      <c r="B55" s="296"/>
      <c r="C55" s="296"/>
      <c r="D55" s="536" t="s">
        <v>41</v>
      </c>
      <c r="E55" s="536"/>
      <c r="F55" s="536"/>
      <c r="G55" s="536"/>
      <c r="H55" s="536"/>
      <c r="I55" s="536"/>
      <c r="J55" s="536"/>
      <c r="K55" s="536"/>
      <c r="L55" s="536"/>
      <c r="M55" s="536"/>
      <c r="N55" s="537"/>
    </row>
    <row r="56" spans="1:14" ht="13.5">
      <c r="A56" s="174" t="s">
        <v>40</v>
      </c>
      <c r="B56" s="296"/>
      <c r="C56" s="296"/>
      <c r="D56" s="536" t="s">
        <v>42</v>
      </c>
      <c r="E56" s="536"/>
      <c r="F56" s="536"/>
      <c r="G56" s="536"/>
      <c r="H56" s="536"/>
      <c r="I56" s="536"/>
      <c r="J56" s="536"/>
      <c r="K56" s="536"/>
      <c r="L56" s="536"/>
      <c r="M56" s="536"/>
      <c r="N56" s="537"/>
    </row>
    <row r="57" spans="1:14" ht="13.5">
      <c r="A57" s="538"/>
      <c r="B57" s="539"/>
      <c r="C57" s="539"/>
      <c r="D57" s="539"/>
      <c r="E57" s="539"/>
      <c r="F57" s="539"/>
      <c r="G57" s="539"/>
      <c r="H57" s="539"/>
      <c r="I57" s="539"/>
      <c r="J57" s="539"/>
      <c r="K57" s="539"/>
      <c r="L57" s="539"/>
      <c r="M57" s="539"/>
      <c r="N57" s="540"/>
    </row>
    <row r="58" spans="1:14" ht="14.25">
      <c r="A58" s="541"/>
      <c r="B58" s="541"/>
      <c r="C58" s="541"/>
      <c r="D58" s="541"/>
      <c r="E58" s="541"/>
      <c r="F58" s="541"/>
      <c r="G58" s="541"/>
      <c r="H58" s="541"/>
      <c r="I58" s="541"/>
      <c r="J58" s="541"/>
      <c r="K58" s="541"/>
      <c r="L58" s="541"/>
      <c r="M58" s="541"/>
      <c r="N58" s="541"/>
    </row>
    <row r="59" spans="1:14" ht="13.5">
      <c r="A59" s="542" t="s">
        <v>355</v>
      </c>
      <c r="B59" s="543"/>
      <c r="C59" s="543"/>
      <c r="D59" s="543"/>
      <c r="E59" s="543"/>
      <c r="F59" s="543"/>
      <c r="G59" s="543"/>
      <c r="H59" s="543"/>
      <c r="I59" s="543"/>
      <c r="J59" s="543"/>
      <c r="K59" s="543"/>
      <c r="L59" s="543"/>
      <c r="M59" s="543"/>
      <c r="N59" s="463"/>
    </row>
    <row r="60" spans="1:14" ht="13.5">
      <c r="A60" s="544"/>
      <c r="B60" s="543"/>
      <c r="C60" s="543"/>
      <c r="D60" s="543"/>
      <c r="E60" s="543"/>
      <c r="F60" s="543"/>
      <c r="G60" s="543"/>
      <c r="H60" s="543"/>
      <c r="I60" s="543"/>
      <c r="J60" s="543"/>
      <c r="K60" s="543"/>
      <c r="L60" s="543"/>
      <c r="M60" s="543"/>
      <c r="N60" s="463"/>
    </row>
    <row r="61" spans="1:14" ht="13.5">
      <c r="A61" s="544"/>
      <c r="B61" s="543"/>
      <c r="C61" s="543"/>
      <c r="D61" s="543"/>
      <c r="E61" s="543"/>
      <c r="F61" s="543"/>
      <c r="G61" s="543"/>
      <c r="H61" s="543"/>
      <c r="I61" s="543"/>
      <c r="J61" s="543"/>
      <c r="K61" s="543"/>
      <c r="L61" s="543"/>
      <c r="M61" s="543"/>
      <c r="N61" s="463"/>
    </row>
    <row r="62" spans="1:14" ht="13.5">
      <c r="A62" s="544"/>
      <c r="B62" s="543"/>
      <c r="C62" s="543"/>
      <c r="D62" s="543"/>
      <c r="E62" s="543"/>
      <c r="F62" s="543"/>
      <c r="G62" s="543"/>
      <c r="H62" s="543"/>
      <c r="I62" s="543"/>
      <c r="J62" s="543"/>
      <c r="K62" s="543"/>
      <c r="L62" s="543"/>
      <c r="M62" s="543"/>
      <c r="N62" s="463"/>
    </row>
    <row r="63" spans="1:14" ht="14.25">
      <c r="A63" s="51"/>
      <c r="B63" s="52"/>
      <c r="C63" s="52"/>
      <c r="D63" s="52"/>
      <c r="E63" s="52"/>
      <c r="F63" s="52"/>
      <c r="G63" s="52"/>
      <c r="H63" s="52"/>
      <c r="I63" s="52"/>
      <c r="J63" s="52"/>
      <c r="K63" s="52"/>
      <c r="L63" s="52"/>
      <c r="M63" s="52"/>
      <c r="N63" s="53"/>
    </row>
    <row r="64" spans="1:14" ht="14.25">
      <c r="A64" s="51" t="s">
        <v>352</v>
      </c>
      <c r="B64" s="52"/>
      <c r="C64" s="52"/>
      <c r="D64" s="55"/>
      <c r="E64" s="55"/>
      <c r="F64" s="55"/>
      <c r="G64" s="55"/>
      <c r="H64" s="55"/>
      <c r="I64" s="55"/>
      <c r="J64" s="55"/>
      <c r="K64" s="55"/>
      <c r="L64" s="55"/>
      <c r="M64" s="55"/>
      <c r="N64" s="56"/>
    </row>
    <row r="65" spans="1:14" ht="14.25">
      <c r="A65" s="54"/>
      <c r="B65" s="55"/>
      <c r="C65" s="55"/>
      <c r="D65" s="55"/>
      <c r="E65" s="55"/>
      <c r="F65" s="55"/>
      <c r="G65" s="55"/>
      <c r="H65" s="55"/>
      <c r="I65" s="55"/>
      <c r="J65" s="55"/>
      <c r="K65" s="55"/>
      <c r="L65" s="55"/>
      <c r="M65" s="55"/>
      <c r="N65" s="56"/>
    </row>
    <row r="66" spans="1:14" ht="14.25">
      <c r="A66" s="51" t="s">
        <v>353</v>
      </c>
      <c r="B66" s="52"/>
      <c r="C66" s="52"/>
      <c r="D66" s="55"/>
      <c r="E66" s="55"/>
      <c r="F66" s="55"/>
      <c r="G66" s="55"/>
      <c r="H66" s="55"/>
      <c r="I66" s="55"/>
      <c r="J66" s="55"/>
      <c r="K66" s="55"/>
      <c r="L66" s="55"/>
      <c r="M66" s="55"/>
      <c r="N66" s="56"/>
    </row>
    <row r="67" spans="1:14" ht="14.25">
      <c r="A67" s="545"/>
      <c r="B67" s="546"/>
      <c r="C67" s="546"/>
      <c r="D67" s="546"/>
      <c r="E67" s="546"/>
      <c r="F67" s="546"/>
      <c r="G67" s="546"/>
      <c r="H67" s="546"/>
      <c r="I67" s="546"/>
      <c r="J67" s="546"/>
      <c r="K67" s="546"/>
      <c r="L67" s="546"/>
      <c r="M67" s="546"/>
      <c r="N67" s="547"/>
    </row>
    <row r="68" spans="1:14" ht="14.25">
      <c r="A68" s="78"/>
      <c r="B68" s="78"/>
      <c r="C68" s="78"/>
      <c r="D68" s="55"/>
      <c r="E68" s="55"/>
      <c r="F68" s="55"/>
      <c r="G68" s="55"/>
      <c r="H68" s="55"/>
      <c r="I68" s="55"/>
      <c r="J68" s="55"/>
      <c r="K68" s="55"/>
      <c r="L68" s="55"/>
      <c r="M68" s="55"/>
      <c r="N68" s="55"/>
    </row>
    <row r="75" spans="1:14" ht="15">
      <c r="A75" s="111" t="s">
        <v>232</v>
      </c>
      <c r="B75" s="111"/>
      <c r="C75" s="111"/>
      <c r="D75" s="112"/>
      <c r="E75" s="113"/>
      <c r="F75" s="113"/>
      <c r="G75" s="113"/>
      <c r="H75" s="113"/>
      <c r="I75" s="113"/>
      <c r="J75" s="113"/>
      <c r="K75" s="113"/>
      <c r="L75" s="113"/>
      <c r="M75" s="113"/>
      <c r="N75" s="113"/>
    </row>
    <row r="76" spans="1:14" ht="13.5">
      <c r="A76" s="476" t="str">
        <f>+A9</f>
        <v>UNIDAD RESPONSABLE: 32 A0 00 INSTITUTO DE ACCESO A LA INFORMACIÓN PÚBLICA Y PROTECCIÓN DE DATOS PERSONALES DEL DISTRITO FEDERAL.</v>
      </c>
      <c r="B76" s="476"/>
      <c r="C76" s="476"/>
      <c r="D76" s="476"/>
      <c r="E76" s="476"/>
      <c r="F76" s="476"/>
      <c r="G76" s="476"/>
      <c r="H76" s="476"/>
      <c r="I76" s="476"/>
      <c r="J76" s="476"/>
      <c r="K76" s="476"/>
      <c r="L76" s="476"/>
      <c r="M76" s="476"/>
      <c r="N76" s="476"/>
    </row>
    <row r="77" spans="1:14" ht="13.5">
      <c r="A77" s="103"/>
      <c r="B77" s="103"/>
      <c r="C77" s="103"/>
      <c r="D77" s="103"/>
      <c r="E77" s="103"/>
      <c r="F77" s="104"/>
      <c r="G77" s="104"/>
      <c r="H77" s="104"/>
      <c r="I77" s="104"/>
      <c r="J77" s="104"/>
      <c r="K77" s="104"/>
      <c r="L77" s="104"/>
      <c r="M77" s="104"/>
      <c r="N77" s="103"/>
    </row>
    <row r="78" spans="1:14" ht="13.5">
      <c r="A78" s="515" t="s">
        <v>203</v>
      </c>
      <c r="B78" s="515" t="s">
        <v>177</v>
      </c>
      <c r="C78" s="515" t="s">
        <v>178</v>
      </c>
      <c r="D78" s="515" t="s">
        <v>179</v>
      </c>
      <c r="E78" s="515" t="s">
        <v>4</v>
      </c>
      <c r="F78" s="517" t="s">
        <v>6</v>
      </c>
      <c r="G78" s="518"/>
      <c r="H78" s="519"/>
      <c r="I78" s="515" t="s">
        <v>230</v>
      </c>
      <c r="J78" s="523" t="s">
        <v>231</v>
      </c>
      <c r="K78" s="524"/>
      <c r="L78" s="525"/>
      <c r="M78" s="526" t="s">
        <v>233</v>
      </c>
      <c r="N78" s="527"/>
    </row>
    <row r="79" spans="1:14" ht="13.5">
      <c r="A79" s="516"/>
      <c r="B79" s="516"/>
      <c r="C79" s="516"/>
      <c r="D79" s="516"/>
      <c r="E79" s="516"/>
      <c r="F79" s="520"/>
      <c r="G79" s="521"/>
      <c r="H79" s="522"/>
      <c r="I79" s="516"/>
      <c r="J79" s="451" t="s">
        <v>1</v>
      </c>
      <c r="K79" s="451" t="s">
        <v>226</v>
      </c>
      <c r="L79" s="451" t="s">
        <v>227</v>
      </c>
      <c r="M79" s="451" t="s">
        <v>228</v>
      </c>
      <c r="N79" s="171" t="s">
        <v>229</v>
      </c>
    </row>
    <row r="80" spans="1:14" ht="13.5">
      <c r="A80" s="172"/>
      <c r="B80" s="172" t="s">
        <v>344</v>
      </c>
      <c r="C80" s="172" t="s">
        <v>345</v>
      </c>
      <c r="D80" s="172" t="s">
        <v>346</v>
      </c>
      <c r="E80" s="172" t="s">
        <v>248</v>
      </c>
      <c r="F80" s="548" t="s">
        <v>356</v>
      </c>
      <c r="G80" s="549"/>
      <c r="H80" s="550"/>
      <c r="I80" s="172" t="s">
        <v>344</v>
      </c>
      <c r="J80" s="172" t="s">
        <v>344</v>
      </c>
      <c r="K80" s="172" t="s">
        <v>344</v>
      </c>
      <c r="L80" s="172" t="s">
        <v>344</v>
      </c>
      <c r="M80" s="172" t="s">
        <v>348</v>
      </c>
      <c r="N80" s="172" t="s">
        <v>348</v>
      </c>
    </row>
    <row r="81" spans="1:3" ht="15">
      <c r="A81" s="35"/>
      <c r="B81" s="35"/>
      <c r="C81" s="35"/>
    </row>
    <row r="82" spans="1:14" ht="13.5">
      <c r="A82" s="531" t="s">
        <v>349</v>
      </c>
      <c r="B82" s="532"/>
      <c r="C82" s="532"/>
      <c r="D82" s="532"/>
      <c r="E82" s="532"/>
      <c r="F82" s="532"/>
      <c r="G82" s="532"/>
      <c r="H82" s="532"/>
      <c r="I82" s="532"/>
      <c r="J82" s="532"/>
      <c r="K82" s="532"/>
      <c r="L82" s="532"/>
      <c r="M82" s="532"/>
      <c r="N82" s="533"/>
    </row>
    <row r="83" spans="1:14" ht="13.5">
      <c r="A83" s="531" t="s">
        <v>350</v>
      </c>
      <c r="B83" s="532"/>
      <c r="C83" s="532"/>
      <c r="D83" s="532"/>
      <c r="E83" s="532"/>
      <c r="F83" s="532"/>
      <c r="G83" s="532"/>
      <c r="H83" s="532"/>
      <c r="I83" s="532"/>
      <c r="J83" s="532"/>
      <c r="K83" s="532"/>
      <c r="L83" s="532"/>
      <c r="M83" s="532"/>
      <c r="N83" s="533"/>
    </row>
    <row r="84" spans="1:14" ht="13.5">
      <c r="A84" s="106"/>
      <c r="B84" s="106"/>
      <c r="C84" s="106"/>
      <c r="D84" s="102"/>
      <c r="E84" s="102"/>
      <c r="F84" s="102"/>
      <c r="G84" s="102"/>
      <c r="H84" s="102"/>
      <c r="I84" s="102"/>
      <c r="J84" s="102"/>
      <c r="K84" s="102"/>
      <c r="L84" s="102"/>
      <c r="M84" s="102"/>
      <c r="N84" s="102"/>
    </row>
    <row r="85" spans="1:14" ht="13.5">
      <c r="A85" s="173" t="s">
        <v>15</v>
      </c>
      <c r="B85" s="295"/>
      <c r="C85" s="295"/>
      <c r="D85" s="534" t="s">
        <v>39</v>
      </c>
      <c r="E85" s="534"/>
      <c r="F85" s="534"/>
      <c r="G85" s="534"/>
      <c r="H85" s="534"/>
      <c r="I85" s="534"/>
      <c r="J85" s="534"/>
      <c r="K85" s="534"/>
      <c r="L85" s="534"/>
      <c r="M85" s="534"/>
      <c r="N85" s="535"/>
    </row>
    <row r="86" spans="1:14" ht="13.5">
      <c r="A86" s="174" t="s">
        <v>38</v>
      </c>
      <c r="B86" s="296"/>
      <c r="C86" s="296"/>
      <c r="D86" s="536" t="s">
        <v>41</v>
      </c>
      <c r="E86" s="536"/>
      <c r="F86" s="536"/>
      <c r="G86" s="536"/>
      <c r="H86" s="536"/>
      <c r="I86" s="536"/>
      <c r="J86" s="536"/>
      <c r="K86" s="536"/>
      <c r="L86" s="536"/>
      <c r="M86" s="536"/>
      <c r="N86" s="537"/>
    </row>
    <row r="87" spans="1:14" ht="13.5">
      <c r="A87" s="174" t="s">
        <v>40</v>
      </c>
      <c r="B87" s="296"/>
      <c r="C87" s="296"/>
      <c r="D87" s="536" t="s">
        <v>42</v>
      </c>
      <c r="E87" s="536"/>
      <c r="F87" s="536"/>
      <c r="G87" s="536"/>
      <c r="H87" s="536"/>
      <c r="I87" s="536"/>
      <c r="J87" s="536"/>
      <c r="K87" s="536"/>
      <c r="L87" s="536"/>
      <c r="M87" s="536"/>
      <c r="N87" s="537"/>
    </row>
    <row r="88" spans="1:14" ht="13.5">
      <c r="A88" s="538"/>
      <c r="B88" s="539"/>
      <c r="C88" s="539"/>
      <c r="D88" s="539"/>
      <c r="E88" s="539"/>
      <c r="F88" s="539"/>
      <c r="G88" s="539"/>
      <c r="H88" s="539"/>
      <c r="I88" s="539"/>
      <c r="J88" s="539"/>
      <c r="K88" s="539"/>
      <c r="L88" s="539"/>
      <c r="M88" s="539"/>
      <c r="N88" s="540"/>
    </row>
    <row r="89" spans="1:14" ht="14.25">
      <c r="A89" s="541"/>
      <c r="B89" s="541"/>
      <c r="C89" s="541"/>
      <c r="D89" s="541"/>
      <c r="E89" s="541"/>
      <c r="F89" s="541"/>
      <c r="G89" s="541"/>
      <c r="H89" s="541"/>
      <c r="I89" s="541"/>
      <c r="J89" s="541"/>
      <c r="K89" s="541"/>
      <c r="L89" s="541"/>
      <c r="M89" s="541"/>
      <c r="N89" s="541"/>
    </row>
    <row r="90" spans="1:14" ht="13.5">
      <c r="A90" s="542" t="s">
        <v>357</v>
      </c>
      <c r="B90" s="543"/>
      <c r="C90" s="543"/>
      <c r="D90" s="543"/>
      <c r="E90" s="543"/>
      <c r="F90" s="543"/>
      <c r="G90" s="543"/>
      <c r="H90" s="543"/>
      <c r="I90" s="543"/>
      <c r="J90" s="543"/>
      <c r="K90" s="543"/>
      <c r="L90" s="543"/>
      <c r="M90" s="543"/>
      <c r="N90" s="463"/>
    </row>
    <row r="91" spans="1:14" ht="13.5">
      <c r="A91" s="544"/>
      <c r="B91" s="543"/>
      <c r="C91" s="543"/>
      <c r="D91" s="543"/>
      <c r="E91" s="543"/>
      <c r="F91" s="543"/>
      <c r="G91" s="543"/>
      <c r="H91" s="543"/>
      <c r="I91" s="543"/>
      <c r="J91" s="543"/>
      <c r="K91" s="543"/>
      <c r="L91" s="543"/>
      <c r="M91" s="543"/>
      <c r="N91" s="463"/>
    </row>
    <row r="92" spans="1:14" ht="13.5">
      <c r="A92" s="544"/>
      <c r="B92" s="543"/>
      <c r="C92" s="543"/>
      <c r="D92" s="543"/>
      <c r="E92" s="543"/>
      <c r="F92" s="543"/>
      <c r="G92" s="543"/>
      <c r="H92" s="543"/>
      <c r="I92" s="543"/>
      <c r="J92" s="543"/>
      <c r="K92" s="543"/>
      <c r="L92" s="543"/>
      <c r="M92" s="543"/>
      <c r="N92" s="463"/>
    </row>
    <row r="93" spans="1:14" ht="13.5">
      <c r="A93" s="544"/>
      <c r="B93" s="543"/>
      <c r="C93" s="543"/>
      <c r="D93" s="543"/>
      <c r="E93" s="543"/>
      <c r="F93" s="543"/>
      <c r="G93" s="543"/>
      <c r="H93" s="543"/>
      <c r="I93" s="543"/>
      <c r="J93" s="543"/>
      <c r="K93" s="543"/>
      <c r="L93" s="543"/>
      <c r="M93" s="543"/>
      <c r="N93" s="463"/>
    </row>
    <row r="94" spans="1:14" ht="14.25">
      <c r="A94" s="51"/>
      <c r="B94" s="52"/>
      <c r="C94" s="52"/>
      <c r="D94" s="52"/>
      <c r="E94" s="52"/>
      <c r="F94" s="52"/>
      <c r="G94" s="52"/>
      <c r="H94" s="52"/>
      <c r="I94" s="52"/>
      <c r="J94" s="52"/>
      <c r="K94" s="52"/>
      <c r="L94" s="52"/>
      <c r="M94" s="52"/>
      <c r="N94" s="53"/>
    </row>
    <row r="95" spans="1:14" ht="14.25">
      <c r="A95" s="551" t="s">
        <v>358</v>
      </c>
      <c r="B95" s="552"/>
      <c r="C95" s="552"/>
      <c r="D95" s="552"/>
      <c r="E95" s="552"/>
      <c r="F95" s="552"/>
      <c r="G95" s="552"/>
      <c r="H95" s="552"/>
      <c r="I95" s="552"/>
      <c r="J95" s="552"/>
      <c r="K95" s="552"/>
      <c r="L95" s="552"/>
      <c r="M95" s="552"/>
      <c r="N95" s="553"/>
    </row>
    <row r="96" spans="1:14" ht="14.25">
      <c r="A96" s="54"/>
      <c r="B96" s="55"/>
      <c r="C96" s="55"/>
      <c r="D96" s="55"/>
      <c r="E96" s="55"/>
      <c r="F96" s="55"/>
      <c r="G96" s="55"/>
      <c r="H96" s="55"/>
      <c r="I96" s="55"/>
      <c r="J96" s="55"/>
      <c r="K96" s="55"/>
      <c r="L96" s="55"/>
      <c r="M96" s="55"/>
      <c r="N96" s="56"/>
    </row>
    <row r="97" spans="1:14" ht="14.25">
      <c r="A97" s="51" t="s">
        <v>353</v>
      </c>
      <c r="B97" s="52"/>
      <c r="C97" s="52"/>
      <c r="D97" s="55"/>
      <c r="E97" s="55"/>
      <c r="F97" s="55"/>
      <c r="G97" s="55"/>
      <c r="H97" s="55"/>
      <c r="I97" s="55"/>
      <c r="J97" s="55"/>
      <c r="K97" s="55"/>
      <c r="L97" s="55"/>
      <c r="M97" s="55"/>
      <c r="N97" s="56"/>
    </row>
    <row r="98" spans="1:14" ht="14.25">
      <c r="A98" s="545"/>
      <c r="B98" s="546"/>
      <c r="C98" s="546"/>
      <c r="D98" s="546"/>
      <c r="E98" s="546"/>
      <c r="F98" s="546"/>
      <c r="G98" s="546"/>
      <c r="H98" s="546"/>
      <c r="I98" s="546"/>
      <c r="J98" s="546"/>
      <c r="K98" s="546"/>
      <c r="L98" s="546"/>
      <c r="M98" s="546"/>
      <c r="N98" s="547"/>
    </row>
    <row r="99" spans="1:14" ht="14.25">
      <c r="A99" s="78"/>
      <c r="B99" s="78"/>
      <c r="C99" s="78"/>
      <c r="D99" s="55"/>
      <c r="E99" s="55"/>
      <c r="F99" s="55"/>
      <c r="G99" s="55"/>
      <c r="H99" s="55"/>
      <c r="I99" s="55"/>
      <c r="J99" s="55"/>
      <c r="K99" s="55"/>
      <c r="L99" s="55"/>
      <c r="M99" s="55"/>
      <c r="N99" s="55"/>
    </row>
  </sheetData>
  <sheetProtection/>
  <mergeCells count="61">
    <mergeCell ref="A98:N98"/>
    <mergeCell ref="D86:N86"/>
    <mergeCell ref="D87:N87"/>
    <mergeCell ref="A88:N88"/>
    <mergeCell ref="A89:N89"/>
    <mergeCell ref="A90:N93"/>
    <mergeCell ref="A95:N95"/>
    <mergeCell ref="J78:L78"/>
    <mergeCell ref="M78:N78"/>
    <mergeCell ref="F80:H80"/>
    <mergeCell ref="A82:N82"/>
    <mergeCell ref="A83:N83"/>
    <mergeCell ref="D85:N85"/>
    <mergeCell ref="A59:N62"/>
    <mergeCell ref="A67:N67"/>
    <mergeCell ref="A76:N76"/>
    <mergeCell ref="A78:A79"/>
    <mergeCell ref="B78:B79"/>
    <mergeCell ref="C78:C79"/>
    <mergeCell ref="D78:D79"/>
    <mergeCell ref="E78:E79"/>
    <mergeCell ref="F78:H79"/>
    <mergeCell ref="I78:I79"/>
    <mergeCell ref="A52:N52"/>
    <mergeCell ref="D54:N54"/>
    <mergeCell ref="D55:N55"/>
    <mergeCell ref="D56:N56"/>
    <mergeCell ref="A57:N57"/>
    <mergeCell ref="A58:N58"/>
    <mergeCell ref="F47:H48"/>
    <mergeCell ref="I47:I48"/>
    <mergeCell ref="J47:L47"/>
    <mergeCell ref="M47:N47"/>
    <mergeCell ref="F49:H49"/>
    <mergeCell ref="A51:N51"/>
    <mergeCell ref="A21:N21"/>
    <mergeCell ref="A22:N22"/>
    <mergeCell ref="A24:N27"/>
    <mergeCell ref="A32:N32"/>
    <mergeCell ref="A45:N45"/>
    <mergeCell ref="A47:A48"/>
    <mergeCell ref="B47:B48"/>
    <mergeCell ref="C47:C48"/>
    <mergeCell ref="D47:D48"/>
    <mergeCell ref="E47:E48"/>
    <mergeCell ref="F13:H13"/>
    <mergeCell ref="A15:N15"/>
    <mergeCell ref="A16:N16"/>
    <mergeCell ref="D18:N18"/>
    <mergeCell ref="D19:N19"/>
    <mergeCell ref="D20:N20"/>
    <mergeCell ref="A9:N9"/>
    <mergeCell ref="A11:A12"/>
    <mergeCell ref="B11:B12"/>
    <mergeCell ref="C11:C12"/>
    <mergeCell ref="D11:D12"/>
    <mergeCell ref="E11:E12"/>
    <mergeCell ref="F11:H12"/>
    <mergeCell ref="I11:I12"/>
    <mergeCell ref="J11:L11"/>
    <mergeCell ref="M11:N11"/>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G32"/>
  <sheetViews>
    <sheetView showGridLines="0" zoomScale="90" zoomScaleNormal="90" zoomScalePageLayoutView="0" workbookViewId="0" topLeftCell="A14">
      <selection activeCell="M84" activeCellId="1" sqref="I54 M84"/>
    </sheetView>
  </sheetViews>
  <sheetFormatPr defaultColWidth="11.421875" defaultRowHeight="12.75"/>
  <cols>
    <col min="1" max="1" width="39.7109375" style="114" customWidth="1"/>
    <col min="2" max="5" width="15.7109375" style="114" customWidth="1"/>
    <col min="6" max="6" width="25.140625" style="114" customWidth="1"/>
    <col min="7" max="7" width="14.57421875" style="114" customWidth="1"/>
    <col min="8" max="16384" width="11.421875" style="114" customWidth="1"/>
  </cols>
  <sheetData>
    <row r="1" ht="15">
      <c r="G1" s="117"/>
    </row>
    <row r="2" ht="15">
      <c r="G2" s="117"/>
    </row>
    <row r="3" ht="15">
      <c r="G3" s="117"/>
    </row>
    <row r="4" ht="15">
      <c r="G4" s="117"/>
    </row>
    <row r="5" ht="15">
      <c r="G5" s="117"/>
    </row>
    <row r="6" ht="15">
      <c r="G6" s="117"/>
    </row>
    <row r="7" spans="1:7" ht="20.25" customHeight="1">
      <c r="A7" s="259" t="s">
        <v>144</v>
      </c>
      <c r="B7" s="150"/>
      <c r="C7" s="151"/>
      <c r="D7" s="151"/>
      <c r="E7" s="151"/>
      <c r="F7" s="151"/>
      <c r="G7" s="151"/>
    </row>
    <row r="8" spans="1:7" ht="19.5" customHeight="1">
      <c r="A8" s="486" t="str">
        <f>+' IOE 1'!A8:G8</f>
        <v>UNIDAD RESPONSABLE: 32 A0 00 INSTITUTO DE ACCESO A LA INFORMACIÓN PÚBLICA Y PROTECCIÓN DE DATOS PERSONALES DEL DISTRITO FEDERAL.</v>
      </c>
      <c r="B8" s="555"/>
      <c r="C8" s="555"/>
      <c r="D8" s="555"/>
      <c r="E8" s="555"/>
      <c r="F8" s="555"/>
      <c r="G8" s="151"/>
    </row>
    <row r="9" spans="1:7" ht="6" customHeight="1">
      <c r="A9" s="260"/>
      <c r="B9" s="261"/>
      <c r="C9" s="261"/>
      <c r="D9" s="261"/>
      <c r="E9" s="261"/>
      <c r="F9" s="261"/>
      <c r="G9" s="262"/>
    </row>
    <row r="10" spans="1:7" ht="25.5" customHeight="1">
      <c r="A10" s="264" t="s">
        <v>0</v>
      </c>
      <c r="B10" s="264"/>
      <c r="C10" s="176"/>
      <c r="D10" s="176"/>
      <c r="E10" s="176"/>
      <c r="F10" s="176"/>
      <c r="G10" s="265"/>
    </row>
    <row r="11" spans="1:7" ht="13.5" customHeight="1">
      <c r="A11" s="556" t="s">
        <v>155</v>
      </c>
      <c r="B11" s="558" t="s">
        <v>156</v>
      </c>
      <c r="C11" s="559"/>
      <c r="D11" s="558" t="s">
        <v>157</v>
      </c>
      <c r="E11" s="559"/>
      <c r="F11" s="558" t="s">
        <v>158</v>
      </c>
      <c r="G11" s="559"/>
    </row>
    <row r="12" spans="1:7" ht="18" customHeight="1">
      <c r="A12" s="557"/>
      <c r="B12" s="560"/>
      <c r="C12" s="561"/>
      <c r="D12" s="560"/>
      <c r="E12" s="561"/>
      <c r="F12" s="560"/>
      <c r="G12" s="561"/>
    </row>
    <row r="13" spans="1:7" s="233" customFormat="1" ht="12.75" customHeight="1">
      <c r="A13" s="243" t="s">
        <v>51</v>
      </c>
      <c r="B13" s="244" t="s">
        <v>51</v>
      </c>
      <c r="C13" s="244"/>
      <c r="D13" s="244" t="s">
        <v>7</v>
      </c>
      <c r="E13" s="244"/>
      <c r="F13" s="244" t="s">
        <v>8</v>
      </c>
      <c r="G13" s="245"/>
    </row>
    <row r="14" spans="1:7" ht="13.5">
      <c r="A14" s="508" t="s">
        <v>159</v>
      </c>
      <c r="B14" s="562" t="s">
        <v>195</v>
      </c>
      <c r="C14" s="505" t="s">
        <v>0</v>
      </c>
      <c r="D14" s="506"/>
      <c r="E14" s="507"/>
      <c r="F14" s="508" t="s">
        <v>44</v>
      </c>
      <c r="G14" s="508" t="s">
        <v>145</v>
      </c>
    </row>
    <row r="15" spans="1:7" ht="19.5" customHeight="1">
      <c r="A15" s="554"/>
      <c r="B15" s="554"/>
      <c r="C15" s="194" t="s">
        <v>1</v>
      </c>
      <c r="D15" s="194" t="s">
        <v>2</v>
      </c>
      <c r="E15" s="194" t="s">
        <v>3</v>
      </c>
      <c r="F15" s="554"/>
      <c r="G15" s="554"/>
    </row>
    <row r="16" spans="1:7" ht="7.5" customHeight="1">
      <c r="A16" s="246"/>
      <c r="B16" s="246"/>
      <c r="C16" s="246"/>
      <c r="D16" s="246"/>
      <c r="E16" s="246"/>
      <c r="F16" s="246"/>
      <c r="G16" s="246"/>
    </row>
    <row r="17" spans="1:7" ht="18" customHeight="1">
      <c r="A17" s="247" t="s">
        <v>5</v>
      </c>
      <c r="B17" s="247" t="s">
        <v>9</v>
      </c>
      <c r="C17" s="247" t="s">
        <v>10</v>
      </c>
      <c r="D17" s="247" t="s">
        <v>10</v>
      </c>
      <c r="E17" s="247" t="s">
        <v>10</v>
      </c>
      <c r="F17" s="247" t="s">
        <v>11</v>
      </c>
      <c r="G17" s="247" t="s">
        <v>12</v>
      </c>
    </row>
    <row r="18" spans="1:7" ht="18" customHeight="1">
      <c r="A18" s="119"/>
      <c r="B18" s="119"/>
      <c r="C18" s="129"/>
      <c r="D18" s="129"/>
      <c r="E18" s="129"/>
      <c r="F18" s="129"/>
      <c r="G18" s="121"/>
    </row>
    <row r="19" spans="1:7" ht="18" customHeight="1">
      <c r="A19" s="119"/>
      <c r="B19" s="119"/>
      <c r="C19" s="129"/>
      <c r="D19" s="129"/>
      <c r="E19" s="129"/>
      <c r="F19" s="129"/>
      <c r="G19" s="121"/>
    </row>
    <row r="20" spans="1:7" ht="18" customHeight="1">
      <c r="A20" s="119"/>
      <c r="B20" s="119"/>
      <c r="C20" s="129"/>
      <c r="D20" s="129"/>
      <c r="E20" s="129"/>
      <c r="F20" s="129"/>
      <c r="G20" s="121"/>
    </row>
    <row r="21" spans="1:7" ht="18" customHeight="1">
      <c r="A21" s="119"/>
      <c r="B21" s="119"/>
      <c r="C21" s="129"/>
      <c r="D21" s="129"/>
      <c r="E21" s="129"/>
      <c r="F21" s="129"/>
      <c r="G21" s="121"/>
    </row>
    <row r="22" spans="1:7" ht="18" customHeight="1">
      <c r="A22" s="119"/>
      <c r="B22" s="119"/>
      <c r="C22" s="129"/>
      <c r="D22" s="129"/>
      <c r="E22" s="129"/>
      <c r="F22" s="129"/>
      <c r="G22" s="121"/>
    </row>
    <row r="23" spans="1:7" ht="18" customHeight="1">
      <c r="A23" s="119"/>
      <c r="B23" s="119"/>
      <c r="C23" s="129"/>
      <c r="D23" s="129"/>
      <c r="E23" s="129"/>
      <c r="F23" s="129"/>
      <c r="G23" s="121"/>
    </row>
    <row r="24" spans="1:7" ht="18" customHeight="1">
      <c r="A24" s="119"/>
      <c r="B24" s="119"/>
      <c r="C24" s="129"/>
      <c r="D24" s="129"/>
      <c r="E24" s="129"/>
      <c r="F24" s="129"/>
      <c r="G24" s="121"/>
    </row>
    <row r="25" spans="1:7" ht="18" customHeight="1">
      <c r="A25" s="119"/>
      <c r="B25" s="119"/>
      <c r="C25" s="129"/>
      <c r="D25" s="129"/>
      <c r="E25" s="129"/>
      <c r="F25" s="129"/>
      <c r="G25" s="121"/>
    </row>
    <row r="26" spans="1:7" ht="18" customHeight="1">
      <c r="A26" s="119"/>
      <c r="B26" s="119"/>
      <c r="C26" s="129"/>
      <c r="D26" s="129"/>
      <c r="E26" s="129"/>
      <c r="F26" s="129"/>
      <c r="G26" s="121"/>
    </row>
    <row r="27" spans="1:7" ht="18" customHeight="1">
      <c r="A27" s="119"/>
      <c r="B27" s="119"/>
      <c r="C27" s="129"/>
      <c r="D27" s="129"/>
      <c r="E27" s="129"/>
      <c r="F27" s="129"/>
      <c r="G27" s="121"/>
    </row>
    <row r="28" spans="1:7" ht="18" customHeight="1">
      <c r="A28" s="119"/>
      <c r="B28" s="119"/>
      <c r="C28" s="129"/>
      <c r="D28" s="129"/>
      <c r="E28" s="129"/>
      <c r="F28" s="129"/>
      <c r="G28" s="121"/>
    </row>
    <row r="29" spans="1:7" ht="18" customHeight="1">
      <c r="A29" s="119"/>
      <c r="B29" s="119"/>
      <c r="C29" s="129"/>
      <c r="D29" s="129"/>
      <c r="E29" s="129"/>
      <c r="F29" s="129"/>
      <c r="G29" s="121"/>
    </row>
    <row r="30" spans="1:7" ht="18" customHeight="1">
      <c r="A30" s="122"/>
      <c r="B30" s="122"/>
      <c r="C30" s="248"/>
      <c r="D30" s="130"/>
      <c r="E30" s="130"/>
      <c r="F30" s="130"/>
      <c r="G30" s="124"/>
    </row>
    <row r="31" ht="14.25">
      <c r="A31" s="249" t="s">
        <v>67</v>
      </c>
    </row>
    <row r="32" ht="14.25">
      <c r="A32" s="249" t="s">
        <v>196</v>
      </c>
    </row>
  </sheetData>
  <sheetProtection/>
  <mergeCells count="10">
    <mergeCell ref="F14:F15"/>
    <mergeCell ref="G14:G15"/>
    <mergeCell ref="A8:F8"/>
    <mergeCell ref="A11:A12"/>
    <mergeCell ref="B11:C12"/>
    <mergeCell ref="D11:E12"/>
    <mergeCell ref="F11:G12"/>
    <mergeCell ref="A14:A15"/>
    <mergeCell ref="B14:B15"/>
    <mergeCell ref="C14:E14"/>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17.xml><?xml version="1.0" encoding="utf-8"?>
<worksheet xmlns="http://schemas.openxmlformats.org/spreadsheetml/2006/main" xmlns:r="http://schemas.openxmlformats.org/officeDocument/2006/relationships">
  <dimension ref="A1:E31"/>
  <sheetViews>
    <sheetView showGridLines="0" zoomScale="90" zoomScaleNormal="90" zoomScalePageLayoutView="0" workbookViewId="0" topLeftCell="A16">
      <selection activeCell="M84" activeCellId="1" sqref="I54 M84"/>
    </sheetView>
  </sheetViews>
  <sheetFormatPr defaultColWidth="11.421875" defaultRowHeight="12.75"/>
  <cols>
    <col min="1" max="1" width="41.57421875" style="114" customWidth="1"/>
    <col min="2" max="2" width="25.7109375" style="114" customWidth="1"/>
    <col min="3" max="3" width="23.7109375" style="114" customWidth="1"/>
    <col min="4" max="4" width="21.28125" style="114" customWidth="1"/>
    <col min="5" max="5" width="30.57421875" style="114" customWidth="1"/>
    <col min="6" max="16384" width="11.421875" style="114" customWidth="1"/>
  </cols>
  <sheetData>
    <row r="1" ht="17.25">
      <c r="E1" s="115"/>
    </row>
    <row r="2" ht="18">
      <c r="E2" s="116"/>
    </row>
    <row r="3" ht="15">
      <c r="E3" s="117"/>
    </row>
    <row r="4" ht="15">
      <c r="E4" s="117"/>
    </row>
    <row r="5" ht="13.5"/>
    <row r="7" spans="1:5" ht="26.25" customHeight="1">
      <c r="A7" s="259" t="s">
        <v>146</v>
      </c>
      <c r="B7" s="150"/>
      <c r="C7" s="150"/>
      <c r="D7" s="151"/>
      <c r="E7" s="151"/>
    </row>
    <row r="8" spans="1:5" ht="21.75" customHeight="1">
      <c r="A8" s="486" t="str">
        <f>+' IOE 1'!A8:G8</f>
        <v>UNIDAD RESPONSABLE: 32 A0 00 INSTITUTO DE ACCESO A LA INFORMACIÓN PÚBLICA Y PROTECCIÓN DE DATOS PERSONALES DEL DISTRITO FEDERAL.</v>
      </c>
      <c r="B8" s="555"/>
      <c r="C8" s="555"/>
      <c r="D8" s="555"/>
      <c r="E8" s="555"/>
    </row>
    <row r="10" spans="1:5" ht="45.75" customHeight="1">
      <c r="A10" s="201" t="s">
        <v>160</v>
      </c>
      <c r="B10" s="201" t="s">
        <v>147</v>
      </c>
      <c r="C10" s="479" t="s">
        <v>148</v>
      </c>
      <c r="D10" s="480"/>
      <c r="E10" s="200" t="s">
        <v>149</v>
      </c>
    </row>
    <row r="11" spans="1:5" ht="18" customHeight="1">
      <c r="A11" s="250" t="s">
        <v>51</v>
      </c>
      <c r="B11" s="250" t="s">
        <v>7</v>
      </c>
      <c r="C11" s="565" t="s">
        <v>8</v>
      </c>
      <c r="D11" s="566"/>
      <c r="E11" s="250" t="s">
        <v>5</v>
      </c>
    </row>
    <row r="12" spans="1:5" ht="14.25">
      <c r="A12" s="119"/>
      <c r="B12" s="129"/>
      <c r="C12" s="563"/>
      <c r="D12" s="564"/>
      <c r="E12" s="121"/>
    </row>
    <row r="13" spans="1:5" ht="18" customHeight="1">
      <c r="A13" s="119"/>
      <c r="B13" s="129"/>
      <c r="C13" s="563"/>
      <c r="D13" s="564"/>
      <c r="E13" s="121"/>
    </row>
    <row r="14" spans="1:5" ht="18" customHeight="1">
      <c r="A14" s="119"/>
      <c r="B14" s="129"/>
      <c r="C14" s="563"/>
      <c r="D14" s="564"/>
      <c r="E14" s="121"/>
    </row>
    <row r="15" spans="1:5" ht="18" customHeight="1">
      <c r="A15" s="119"/>
      <c r="B15" s="129"/>
      <c r="C15" s="563"/>
      <c r="D15" s="564"/>
      <c r="E15" s="121"/>
    </row>
    <row r="16" spans="1:5" ht="18" customHeight="1">
      <c r="A16" s="119"/>
      <c r="B16" s="129"/>
      <c r="C16" s="563"/>
      <c r="D16" s="564"/>
      <c r="E16" s="121"/>
    </row>
    <row r="17" spans="1:5" ht="18" customHeight="1">
      <c r="A17" s="119"/>
      <c r="B17" s="129"/>
      <c r="C17" s="563"/>
      <c r="D17" s="564"/>
      <c r="E17" s="121"/>
    </row>
    <row r="18" spans="1:5" ht="18" customHeight="1">
      <c r="A18" s="119"/>
      <c r="B18" s="129"/>
      <c r="C18" s="251"/>
      <c r="D18" s="252"/>
      <c r="E18" s="121"/>
    </row>
    <row r="19" spans="1:5" ht="18" customHeight="1">
      <c r="A19" s="119"/>
      <c r="B19" s="129"/>
      <c r="C19" s="251"/>
      <c r="D19" s="252"/>
      <c r="E19" s="121"/>
    </row>
    <row r="20" spans="1:5" ht="18" customHeight="1">
      <c r="A20" s="119"/>
      <c r="B20" s="129"/>
      <c r="C20" s="251"/>
      <c r="D20" s="252"/>
      <c r="E20" s="121"/>
    </row>
    <row r="21" spans="1:5" ht="18" customHeight="1">
      <c r="A21" s="119"/>
      <c r="B21" s="129"/>
      <c r="C21" s="251"/>
      <c r="D21" s="252"/>
      <c r="E21" s="121"/>
    </row>
    <row r="22" spans="1:5" ht="18" customHeight="1">
      <c r="A22" s="119"/>
      <c r="B22" s="129"/>
      <c r="C22" s="251"/>
      <c r="D22" s="252"/>
      <c r="E22" s="121"/>
    </row>
    <row r="23" spans="1:5" ht="18" customHeight="1">
      <c r="A23" s="119"/>
      <c r="B23" s="129"/>
      <c r="C23" s="251"/>
      <c r="D23" s="252"/>
      <c r="E23" s="121"/>
    </row>
    <row r="24" spans="1:5" ht="18" customHeight="1">
      <c r="A24" s="119"/>
      <c r="B24" s="129"/>
      <c r="C24" s="251"/>
      <c r="D24" s="252"/>
      <c r="E24" s="121"/>
    </row>
    <row r="25" spans="1:5" ht="18" customHeight="1">
      <c r="A25" s="119"/>
      <c r="B25" s="129"/>
      <c r="C25" s="251"/>
      <c r="D25" s="252"/>
      <c r="E25" s="121"/>
    </row>
    <row r="26" spans="1:5" ht="18" customHeight="1">
      <c r="A26" s="122"/>
      <c r="B26" s="130"/>
      <c r="C26" s="251"/>
      <c r="D26" s="252"/>
      <c r="E26" s="124"/>
    </row>
    <row r="27" spans="1:5" ht="18" customHeight="1">
      <c r="A27" s="122"/>
      <c r="B27" s="130"/>
      <c r="C27" s="251"/>
      <c r="D27" s="252"/>
      <c r="E27" s="124"/>
    </row>
    <row r="28" spans="1:5" ht="18" customHeight="1">
      <c r="A28" s="122"/>
      <c r="B28" s="130"/>
      <c r="C28" s="251"/>
      <c r="D28" s="252"/>
      <c r="E28" s="124"/>
    </row>
    <row r="29" spans="1:5" ht="18" customHeight="1">
      <c r="A29" s="122"/>
      <c r="B29" s="130"/>
      <c r="C29" s="563"/>
      <c r="D29" s="564"/>
      <c r="E29" s="124"/>
    </row>
    <row r="30" spans="1:5" ht="18" customHeight="1">
      <c r="A30" s="122"/>
      <c r="B30" s="130"/>
      <c r="C30" s="563"/>
      <c r="D30" s="564"/>
      <c r="E30" s="124"/>
    </row>
    <row r="31" ht="14.25">
      <c r="A31" s="249" t="s">
        <v>67</v>
      </c>
    </row>
  </sheetData>
  <sheetProtection/>
  <mergeCells count="11">
    <mergeCell ref="C14:D14"/>
    <mergeCell ref="C29:D29"/>
    <mergeCell ref="C30:D30"/>
    <mergeCell ref="C15:D15"/>
    <mergeCell ref="C16:D16"/>
    <mergeCell ref="C17:D17"/>
    <mergeCell ref="A8:E8"/>
    <mergeCell ref="C10:D10"/>
    <mergeCell ref="C11:D11"/>
    <mergeCell ref="C12:D12"/>
    <mergeCell ref="C13:D13"/>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18.xml><?xml version="1.0" encoding="utf-8"?>
<worksheet xmlns="http://schemas.openxmlformats.org/spreadsheetml/2006/main" xmlns:r="http://schemas.openxmlformats.org/officeDocument/2006/relationships">
  <dimension ref="A1:I47"/>
  <sheetViews>
    <sheetView showGridLines="0" zoomScale="90" zoomScaleNormal="90" zoomScalePageLayoutView="0" workbookViewId="0" topLeftCell="A1">
      <selection activeCell="G38" sqref="G38"/>
    </sheetView>
  </sheetViews>
  <sheetFormatPr defaultColWidth="9.140625" defaultRowHeight="12.75"/>
  <cols>
    <col min="1" max="1" width="34.57421875" style="114" customWidth="1"/>
    <col min="2" max="2" width="21.421875" style="114" customWidth="1"/>
    <col min="3" max="3" width="20.421875" style="114" customWidth="1"/>
    <col min="4" max="4" width="17.140625" style="114" customWidth="1"/>
    <col min="5" max="5" width="18.28125" style="114" customWidth="1"/>
    <col min="6" max="6" width="20.8515625" style="114" customWidth="1"/>
    <col min="7" max="7" width="15.57421875" style="114" customWidth="1"/>
    <col min="8" max="8" width="17.57421875" style="114" customWidth="1"/>
    <col min="9" max="9" width="19.28125" style="114" customWidth="1"/>
    <col min="10" max="16384" width="9.140625" style="114" customWidth="1"/>
  </cols>
  <sheetData>
    <row r="1" ht="14.25">
      <c r="I1" s="253"/>
    </row>
    <row r="2" ht="15">
      <c r="I2" s="254"/>
    </row>
    <row r="3" ht="13.5">
      <c r="I3" s="255"/>
    </row>
    <row r="4" ht="13.5">
      <c r="I4" s="255"/>
    </row>
    <row r="5" ht="13.5">
      <c r="I5" s="255"/>
    </row>
    <row r="6" ht="13.5">
      <c r="I6" s="255"/>
    </row>
    <row r="7" ht="13.5">
      <c r="I7" s="255"/>
    </row>
    <row r="9" spans="1:9" ht="25.5" customHeight="1">
      <c r="A9" s="259" t="s">
        <v>150</v>
      </c>
      <c r="B9" s="150"/>
      <c r="C9" s="151"/>
      <c r="D9" s="151"/>
      <c r="E9" s="151"/>
      <c r="F9" s="151"/>
      <c r="G9" s="151"/>
      <c r="H9" s="151"/>
      <c r="I9" s="151"/>
    </row>
    <row r="10" spans="1:9" ht="15" customHeight="1">
      <c r="A10" s="486" t="str">
        <f>+' IOE 1'!A8:G8</f>
        <v>UNIDAD RESPONSABLE: 32 A0 00 INSTITUTO DE ACCESO A LA INFORMACIÓN PÚBLICA Y PROTECCIÓN DE DATOS PERSONALES DEL DISTRITO FEDERAL.</v>
      </c>
      <c r="B10" s="555"/>
      <c r="C10" s="555"/>
      <c r="D10" s="555"/>
      <c r="E10" s="555"/>
      <c r="F10" s="555"/>
      <c r="G10" s="555"/>
      <c r="H10" s="263"/>
      <c r="I10" s="151"/>
    </row>
    <row r="11" ht="6.75" customHeight="1"/>
    <row r="12" spans="1:9" ht="19.5" customHeight="1">
      <c r="A12" s="508" t="s">
        <v>161</v>
      </c>
      <c r="B12" s="508" t="s">
        <v>151</v>
      </c>
      <c r="C12" s="508" t="s">
        <v>152</v>
      </c>
      <c r="D12" s="479" t="s">
        <v>20</v>
      </c>
      <c r="E12" s="480"/>
      <c r="F12" s="508" t="s">
        <v>153</v>
      </c>
      <c r="G12" s="505" t="s">
        <v>0</v>
      </c>
      <c r="H12" s="506"/>
      <c r="I12" s="507"/>
    </row>
    <row r="13" spans="1:9" s="256" customFormat="1" ht="27" customHeight="1">
      <c r="A13" s="554"/>
      <c r="B13" s="554"/>
      <c r="C13" s="554"/>
      <c r="D13" s="202" t="s">
        <v>162</v>
      </c>
      <c r="E13" s="202" t="s">
        <v>21</v>
      </c>
      <c r="F13" s="554"/>
      <c r="G13" s="266" t="s">
        <v>1</v>
      </c>
      <c r="H13" s="266" t="s">
        <v>2</v>
      </c>
      <c r="I13" s="266" t="s">
        <v>3</v>
      </c>
    </row>
    <row r="14" spans="1:9" ht="4.5" customHeight="1">
      <c r="A14" s="246"/>
      <c r="B14" s="246"/>
      <c r="C14" s="246"/>
      <c r="D14" s="246"/>
      <c r="E14" s="246"/>
      <c r="F14" s="246"/>
      <c r="G14" s="246"/>
      <c r="H14" s="246"/>
      <c r="I14" s="246"/>
    </row>
    <row r="15" spans="1:9" s="258" customFormat="1" ht="18" customHeight="1">
      <c r="A15" s="257" t="s">
        <v>51</v>
      </c>
      <c r="B15" s="257" t="s">
        <v>7</v>
      </c>
      <c r="C15" s="257" t="s">
        <v>7</v>
      </c>
      <c r="D15" s="257" t="s">
        <v>8</v>
      </c>
      <c r="E15" s="257" t="s">
        <v>5</v>
      </c>
      <c r="F15" s="257" t="s">
        <v>9</v>
      </c>
      <c r="G15" s="257" t="s">
        <v>10</v>
      </c>
      <c r="H15" s="257" t="s">
        <v>10</v>
      </c>
      <c r="I15" s="257" t="s">
        <v>10</v>
      </c>
    </row>
    <row r="16" spans="1:9" ht="13.5">
      <c r="A16" s="210"/>
      <c r="B16" s="210"/>
      <c r="C16" s="210"/>
      <c r="D16" s="210"/>
      <c r="E16" s="210"/>
      <c r="F16" s="210"/>
      <c r="G16" s="210"/>
      <c r="H16" s="210"/>
      <c r="I16" s="210"/>
    </row>
    <row r="17" spans="1:9" ht="13.5">
      <c r="A17" s="210"/>
      <c r="B17" s="210"/>
      <c r="C17" s="210"/>
      <c r="D17" s="210"/>
      <c r="E17" s="210"/>
      <c r="F17" s="210"/>
      <c r="G17" s="210"/>
      <c r="H17" s="210"/>
      <c r="I17" s="210"/>
    </row>
    <row r="18" spans="1:9" ht="13.5">
      <c r="A18" s="210"/>
      <c r="B18" s="210"/>
      <c r="C18" s="210"/>
      <c r="D18" s="210"/>
      <c r="E18" s="210"/>
      <c r="F18" s="210"/>
      <c r="G18" s="210"/>
      <c r="H18" s="210"/>
      <c r="I18" s="210"/>
    </row>
    <row r="19" spans="1:9" ht="13.5">
      <c r="A19" s="210"/>
      <c r="B19" s="210"/>
      <c r="C19" s="210"/>
      <c r="D19" s="210"/>
      <c r="E19" s="210"/>
      <c r="F19" s="210"/>
      <c r="G19" s="210"/>
      <c r="H19" s="210"/>
      <c r="I19" s="210"/>
    </row>
    <row r="20" spans="1:9" ht="13.5">
      <c r="A20" s="210"/>
      <c r="B20" s="210"/>
      <c r="C20" s="210"/>
      <c r="D20" s="210"/>
      <c r="E20" s="210"/>
      <c r="F20" s="210"/>
      <c r="G20" s="210"/>
      <c r="H20" s="210"/>
      <c r="I20" s="210"/>
    </row>
    <row r="21" spans="1:9" ht="13.5">
      <c r="A21" s="210"/>
      <c r="B21" s="210"/>
      <c r="C21" s="210"/>
      <c r="D21" s="210"/>
      <c r="E21" s="210"/>
      <c r="F21" s="210"/>
      <c r="G21" s="210"/>
      <c r="H21" s="210"/>
      <c r="I21" s="210"/>
    </row>
    <row r="22" spans="1:9" ht="13.5">
      <c r="A22" s="210"/>
      <c r="B22" s="210"/>
      <c r="C22" s="210"/>
      <c r="D22" s="210"/>
      <c r="E22" s="210"/>
      <c r="F22" s="210"/>
      <c r="G22" s="210"/>
      <c r="H22" s="210"/>
      <c r="I22" s="210"/>
    </row>
    <row r="23" spans="1:9" ht="13.5">
      <c r="A23" s="210"/>
      <c r="B23" s="210"/>
      <c r="C23" s="210"/>
      <c r="D23" s="210"/>
      <c r="E23" s="210"/>
      <c r="F23" s="210"/>
      <c r="G23" s="210"/>
      <c r="H23" s="210"/>
      <c r="I23" s="210"/>
    </row>
    <row r="24" spans="1:9" ht="13.5">
      <c r="A24" s="210"/>
      <c r="B24" s="210"/>
      <c r="C24" s="210"/>
      <c r="D24" s="210"/>
      <c r="E24" s="210"/>
      <c r="F24" s="210"/>
      <c r="G24" s="210"/>
      <c r="H24" s="210"/>
      <c r="I24" s="210"/>
    </row>
    <row r="25" spans="1:9" ht="13.5">
      <c r="A25" s="210"/>
      <c r="B25" s="210"/>
      <c r="C25" s="210"/>
      <c r="D25" s="210"/>
      <c r="E25" s="210"/>
      <c r="F25" s="210"/>
      <c r="G25" s="210"/>
      <c r="H25" s="210"/>
      <c r="I25" s="210"/>
    </row>
    <row r="26" spans="1:9" ht="13.5">
      <c r="A26" s="210"/>
      <c r="B26" s="210"/>
      <c r="C26" s="210"/>
      <c r="D26" s="210"/>
      <c r="E26" s="210"/>
      <c r="F26" s="210"/>
      <c r="G26" s="210"/>
      <c r="H26" s="210"/>
      <c r="I26" s="210"/>
    </row>
    <row r="27" spans="1:9" ht="13.5">
      <c r="A27" s="210"/>
      <c r="B27" s="210"/>
      <c r="C27" s="210"/>
      <c r="D27" s="210"/>
      <c r="E27" s="210"/>
      <c r="F27" s="210"/>
      <c r="G27" s="210"/>
      <c r="H27" s="210"/>
      <c r="I27" s="210"/>
    </row>
    <row r="28" spans="1:9" ht="13.5">
      <c r="A28" s="210"/>
      <c r="B28" s="210"/>
      <c r="C28" s="210"/>
      <c r="D28" s="210"/>
      <c r="E28" s="210"/>
      <c r="F28" s="210"/>
      <c r="G28" s="210"/>
      <c r="H28" s="210"/>
      <c r="I28" s="210"/>
    </row>
    <row r="29" spans="1:9" ht="13.5">
      <c r="A29" s="210"/>
      <c r="B29" s="210"/>
      <c r="C29" s="210"/>
      <c r="D29" s="210"/>
      <c r="E29" s="210"/>
      <c r="F29" s="210"/>
      <c r="G29" s="210"/>
      <c r="H29" s="210"/>
      <c r="I29" s="210"/>
    </row>
    <row r="30" spans="1:9" ht="13.5">
      <c r="A30" s="210"/>
      <c r="B30" s="210"/>
      <c r="C30" s="210"/>
      <c r="D30" s="210"/>
      <c r="E30" s="210"/>
      <c r="F30" s="210"/>
      <c r="G30" s="210"/>
      <c r="H30" s="210"/>
      <c r="I30" s="210"/>
    </row>
    <row r="31" spans="1:9" ht="13.5">
      <c r="A31" s="210"/>
      <c r="B31" s="210"/>
      <c r="C31" s="210"/>
      <c r="D31" s="210"/>
      <c r="E31" s="210"/>
      <c r="F31" s="210"/>
      <c r="G31" s="210"/>
      <c r="H31" s="210"/>
      <c r="I31" s="210"/>
    </row>
    <row r="32" spans="1:9" ht="13.5">
      <c r="A32" s="210"/>
      <c r="B32" s="210"/>
      <c r="C32" s="210"/>
      <c r="D32" s="210"/>
      <c r="E32" s="210"/>
      <c r="F32" s="210"/>
      <c r="G32" s="210"/>
      <c r="H32" s="210"/>
      <c r="I32" s="210"/>
    </row>
    <row r="33" spans="1:9" ht="13.5">
      <c r="A33" s="210"/>
      <c r="B33" s="210"/>
      <c r="C33" s="210"/>
      <c r="D33" s="210"/>
      <c r="E33" s="210"/>
      <c r="F33" s="210"/>
      <c r="G33" s="210"/>
      <c r="H33" s="210"/>
      <c r="I33" s="210"/>
    </row>
    <row r="34" spans="1:9" ht="13.5">
      <c r="A34" s="210"/>
      <c r="B34" s="210"/>
      <c r="C34" s="210"/>
      <c r="D34" s="210"/>
      <c r="E34" s="210"/>
      <c r="F34" s="210"/>
      <c r="G34" s="210"/>
      <c r="H34" s="210"/>
      <c r="I34" s="210"/>
    </row>
    <row r="35" spans="1:9" ht="13.5">
      <c r="A35" s="210"/>
      <c r="B35" s="210"/>
      <c r="C35" s="210"/>
      <c r="D35" s="210"/>
      <c r="E35" s="210"/>
      <c r="F35" s="210"/>
      <c r="G35" s="210"/>
      <c r="H35" s="210"/>
      <c r="I35" s="210"/>
    </row>
    <row r="36" spans="1:9" ht="13.5">
      <c r="A36" s="210"/>
      <c r="B36" s="210"/>
      <c r="C36" s="210"/>
      <c r="D36" s="210"/>
      <c r="E36" s="210"/>
      <c r="F36" s="210"/>
      <c r="G36" s="210"/>
      <c r="H36" s="210"/>
      <c r="I36" s="210"/>
    </row>
    <row r="37" spans="1:9" ht="13.5">
      <c r="A37" s="210"/>
      <c r="B37" s="210"/>
      <c r="C37" s="210"/>
      <c r="D37" s="210"/>
      <c r="E37" s="210"/>
      <c r="F37" s="210"/>
      <c r="G37" s="210"/>
      <c r="H37" s="210"/>
      <c r="I37" s="210"/>
    </row>
    <row r="38" spans="1:9" ht="13.5">
      <c r="A38" s="210"/>
      <c r="B38" s="210"/>
      <c r="C38" s="210"/>
      <c r="D38" s="210"/>
      <c r="E38" s="210"/>
      <c r="F38" s="210"/>
      <c r="G38" s="210"/>
      <c r="H38" s="210"/>
      <c r="I38" s="210"/>
    </row>
    <row r="39" spans="1:9" ht="13.5">
      <c r="A39" s="210"/>
      <c r="B39" s="210"/>
      <c r="C39" s="210"/>
      <c r="D39" s="210"/>
      <c r="E39" s="210"/>
      <c r="F39" s="210"/>
      <c r="G39" s="210"/>
      <c r="H39" s="210"/>
      <c r="I39" s="210"/>
    </row>
    <row r="40" spans="1:9" ht="13.5">
      <c r="A40" s="210"/>
      <c r="B40" s="210"/>
      <c r="C40" s="210"/>
      <c r="D40" s="210"/>
      <c r="E40" s="210"/>
      <c r="F40" s="210"/>
      <c r="G40" s="210"/>
      <c r="H40" s="210"/>
      <c r="I40" s="210"/>
    </row>
    <row r="41" spans="1:9" ht="13.5">
      <c r="A41" s="210"/>
      <c r="B41" s="210"/>
      <c r="C41" s="210"/>
      <c r="D41" s="210"/>
      <c r="E41" s="210"/>
      <c r="F41" s="210"/>
      <c r="G41" s="210"/>
      <c r="H41" s="210"/>
      <c r="I41" s="210"/>
    </row>
    <row r="42" spans="1:9" ht="13.5">
      <c r="A42" s="210"/>
      <c r="B42" s="210"/>
      <c r="C42" s="210"/>
      <c r="D42" s="210"/>
      <c r="E42" s="210"/>
      <c r="F42" s="210"/>
      <c r="G42" s="210"/>
      <c r="H42" s="210"/>
      <c r="I42" s="210"/>
    </row>
    <row r="43" spans="1:9" ht="13.5">
      <c r="A43" s="210"/>
      <c r="B43" s="210"/>
      <c r="C43" s="210"/>
      <c r="D43" s="210"/>
      <c r="E43" s="210"/>
      <c r="F43" s="210"/>
      <c r="G43" s="210"/>
      <c r="H43" s="210"/>
      <c r="I43" s="210"/>
    </row>
    <row r="44" spans="1:9" ht="13.5">
      <c r="A44" s="210"/>
      <c r="B44" s="210"/>
      <c r="C44" s="210"/>
      <c r="D44" s="210"/>
      <c r="E44" s="210"/>
      <c r="F44" s="210"/>
      <c r="G44" s="210"/>
      <c r="H44" s="210"/>
      <c r="I44" s="210"/>
    </row>
    <row r="45" spans="1:9" ht="13.5">
      <c r="A45" s="221"/>
      <c r="B45" s="221"/>
      <c r="C45" s="221"/>
      <c r="D45" s="221"/>
      <c r="E45" s="221"/>
      <c r="F45" s="221"/>
      <c r="G45" s="221"/>
      <c r="H45" s="221"/>
      <c r="I45" s="221"/>
    </row>
    <row r="46" ht="14.25">
      <c r="A46" s="249" t="s">
        <v>67</v>
      </c>
    </row>
    <row r="47" ht="14.25">
      <c r="A47" s="249" t="s">
        <v>154</v>
      </c>
    </row>
  </sheetData>
  <sheetProtection/>
  <mergeCells count="7">
    <mergeCell ref="A10:G10"/>
    <mergeCell ref="A12:A13"/>
    <mergeCell ref="B12:B13"/>
    <mergeCell ref="C12:C13"/>
    <mergeCell ref="D12:E12"/>
    <mergeCell ref="F12:F13"/>
    <mergeCell ref="G12:I12"/>
  </mergeCells>
  <printOptions horizontalCentered="1"/>
  <pageMargins left="0.3937007874015748" right="0.3937007874015748" top="0.3937007874015748" bottom="0.7086614173228347" header="0" footer="0.4724409448818898"/>
  <pageSetup orientation="landscape" scale="71" r:id="rId2"/>
  <headerFooter alignWithMargins="0">
    <oddFooter>&amp;R&amp;"Arial Narrow,Negrita"&amp;8Informe de Cuenta Pública 2012</oddFooter>
  </headerFooter>
  <drawing r:id="rId1"/>
</worksheet>
</file>

<file path=xl/worksheets/sheet19.xml><?xml version="1.0" encoding="utf-8"?>
<worksheet xmlns="http://schemas.openxmlformats.org/spreadsheetml/2006/main" xmlns:r="http://schemas.openxmlformats.org/officeDocument/2006/relationships">
  <dimension ref="A8:E28"/>
  <sheetViews>
    <sheetView showGridLines="0" view="pageBreakPreview" zoomScale="50" zoomScaleNormal="90" zoomScaleSheetLayoutView="50" workbookViewId="0" topLeftCell="A1">
      <selection activeCell="M84" activeCellId="1" sqref="I54 M84"/>
    </sheetView>
  </sheetViews>
  <sheetFormatPr defaultColWidth="12.57421875" defaultRowHeight="12.75"/>
  <cols>
    <col min="1" max="1" width="55.8515625" style="300" customWidth="1"/>
    <col min="2" max="2" width="15.57421875" style="301" customWidth="1"/>
    <col min="3" max="3" width="15.8515625" style="301" customWidth="1"/>
    <col min="4" max="4" width="11.8515625" style="301" customWidth="1"/>
    <col min="5" max="5" width="62.421875" style="301" customWidth="1"/>
    <col min="6" max="16384" width="12.57421875" style="301" customWidth="1"/>
  </cols>
  <sheetData>
    <row r="1" ht="13.5"/>
    <row r="2" ht="13.5"/>
    <row r="3" ht="13.5"/>
    <row r="4" ht="13.5"/>
    <row r="5" ht="13.5"/>
    <row r="6" ht="13.5"/>
    <row r="8" spans="1:5" ht="34.5" customHeight="1">
      <c r="A8" s="325" t="s">
        <v>217</v>
      </c>
      <c r="B8" s="324"/>
      <c r="C8" s="324"/>
      <c r="D8" s="324"/>
      <c r="E8" s="323"/>
    </row>
    <row r="9" spans="1:5" ht="19.5" customHeight="1">
      <c r="A9" s="328" t="str">
        <f>+' IOE 1'!A8:G8</f>
        <v>UNIDAD RESPONSABLE: 32 A0 00 INSTITUTO DE ACCESO A LA INFORMACIÓN PÚBLICA Y PROTECCIÓN DE DATOS PERSONALES DEL DISTRITO FEDERAL.</v>
      </c>
      <c r="B9" s="329"/>
      <c r="C9" s="329"/>
      <c r="D9" s="329"/>
      <c r="E9" s="329"/>
    </row>
    <row r="10" spans="1:5" ht="6" customHeight="1">
      <c r="A10" s="326"/>
      <c r="B10" s="327"/>
      <c r="C10" s="327"/>
      <c r="D10" s="327"/>
      <c r="E10" s="327"/>
    </row>
    <row r="11" spans="1:5" ht="33" customHeight="1">
      <c r="A11" s="567" t="s">
        <v>204</v>
      </c>
      <c r="B11" s="569" t="s">
        <v>205</v>
      </c>
      <c r="C11" s="570"/>
      <c r="D11" s="570"/>
      <c r="E11" s="567" t="s">
        <v>148</v>
      </c>
    </row>
    <row r="12" spans="1:5" s="304" customFormat="1" ht="36" customHeight="1">
      <c r="A12" s="568"/>
      <c r="B12" s="302" t="s">
        <v>206</v>
      </c>
      <c r="C12" s="302" t="s">
        <v>207</v>
      </c>
      <c r="D12" s="303" t="s">
        <v>208</v>
      </c>
      <c r="E12" s="568"/>
    </row>
    <row r="13" spans="1:5" ht="20.25" customHeight="1">
      <c r="A13" s="305"/>
      <c r="B13" s="305"/>
      <c r="C13" s="305"/>
      <c r="D13" s="305"/>
      <c r="E13" s="305"/>
    </row>
    <row r="14" spans="1:5" ht="24.75" customHeight="1">
      <c r="A14" s="445" t="s">
        <v>342</v>
      </c>
      <c r="B14" s="446">
        <v>4000000</v>
      </c>
      <c r="C14" s="446">
        <v>0</v>
      </c>
      <c r="D14" s="446">
        <v>0</v>
      </c>
      <c r="E14" s="571" t="s">
        <v>343</v>
      </c>
    </row>
    <row r="15" spans="1:5" ht="24.75" customHeight="1">
      <c r="A15" s="447"/>
      <c r="B15" s="448"/>
      <c r="C15" s="448"/>
      <c r="D15" s="448"/>
      <c r="E15" s="572"/>
    </row>
    <row r="16" spans="1:5" ht="24.75" customHeight="1">
      <c r="A16" s="447"/>
      <c r="B16" s="448"/>
      <c r="C16" s="448"/>
      <c r="D16" s="448"/>
      <c r="E16" s="572"/>
    </row>
    <row r="17" spans="1:5" ht="24.75" customHeight="1">
      <c r="A17" s="447"/>
      <c r="B17" s="448"/>
      <c r="C17" s="448"/>
      <c r="D17" s="448"/>
      <c r="E17" s="572"/>
    </row>
    <row r="18" spans="1:5" ht="24.75" customHeight="1">
      <c r="A18" s="447"/>
      <c r="B18" s="448"/>
      <c r="C18" s="448"/>
      <c r="D18" s="448"/>
      <c r="E18" s="572"/>
    </row>
    <row r="19" spans="1:5" ht="24.75" customHeight="1">
      <c r="A19" s="449"/>
      <c r="B19" s="450"/>
      <c r="C19" s="450"/>
      <c r="D19" s="450"/>
      <c r="E19" s="573"/>
    </row>
    <row r="20" spans="1:5" ht="24.75" customHeight="1">
      <c r="A20" s="306"/>
      <c r="B20" s="307"/>
      <c r="C20" s="307"/>
      <c r="D20" s="307"/>
      <c r="E20" s="307"/>
    </row>
    <row r="21" spans="1:5" ht="24.75" customHeight="1">
      <c r="A21" s="306"/>
      <c r="B21" s="307"/>
      <c r="C21" s="307"/>
      <c r="D21" s="307"/>
      <c r="E21" s="307"/>
    </row>
    <row r="22" spans="1:5" ht="24.75" customHeight="1">
      <c r="A22" s="306"/>
      <c r="B22" s="307"/>
      <c r="C22" s="307"/>
      <c r="D22" s="307"/>
      <c r="E22" s="307"/>
    </row>
    <row r="23" spans="1:5" ht="24.75" customHeight="1">
      <c r="A23" s="306"/>
      <c r="B23" s="307"/>
      <c r="C23" s="307"/>
      <c r="D23" s="307"/>
      <c r="E23" s="307"/>
    </row>
    <row r="24" spans="1:5" ht="24.75" customHeight="1">
      <c r="A24" s="306"/>
      <c r="B24" s="307"/>
      <c r="C24" s="307"/>
      <c r="D24" s="307"/>
      <c r="E24" s="307"/>
    </row>
    <row r="25" spans="1:5" ht="24.75" customHeight="1">
      <c r="A25" s="308"/>
      <c r="B25" s="307"/>
      <c r="C25" s="307"/>
      <c r="D25" s="307"/>
      <c r="E25" s="307"/>
    </row>
    <row r="26" spans="1:5" ht="24.75" customHeight="1">
      <c r="A26" s="306"/>
      <c r="B26" s="307"/>
      <c r="C26" s="307"/>
      <c r="D26" s="307"/>
      <c r="E26" s="307"/>
    </row>
    <row r="27" ht="13.5">
      <c r="A27" s="309" t="s">
        <v>218</v>
      </c>
    </row>
    <row r="28" spans="1:4" ht="13.5">
      <c r="A28" s="310"/>
      <c r="D28" s="311"/>
    </row>
  </sheetData>
  <sheetProtection/>
  <mergeCells count="4">
    <mergeCell ref="A11:A12"/>
    <mergeCell ref="B11:D11"/>
    <mergeCell ref="E11:E12"/>
    <mergeCell ref="E14:E19"/>
  </mergeCells>
  <conditionalFormatting sqref="A9">
    <cfRule type="cellIs" priority="2" dxfId="0" operator="equal" stopIfTrue="1">
      <formula>"VAYA A LA HOJA INICIO Y SELECIONE LA UNIDAD RESPONSABLE CORRESPONDIENTE A ESTE INFORME"</formula>
    </cfRule>
  </conditionalFormatting>
  <conditionalFormatting sqref="A10">
    <cfRule type="cellIs" priority="1" dxfId="0" operator="equal" stopIfTrue="1">
      <formula>"VAYA A LA HOJA INICIO Y SELECIONE EL PERIODO CORRESPONDIENTE A ESTE INFORME"</formula>
    </cfRule>
  </conditionalFormatting>
  <dataValidations count="1">
    <dataValidation allowBlank="1" sqref="A9"/>
  </dataValidations>
  <printOptions horizontalCentered="1"/>
  <pageMargins left="0.5905511811023623" right="0.5905511811023623" top="0.35433070866141736" bottom="0.7086614173228347" header="0" footer="0.4724409448818898"/>
  <pageSetup orientation="landscape" scale="79" r:id="rId2"/>
  <headerFooter alignWithMargins="0">
    <oddFooter>&amp;R&amp;"Arial Narrow,Negrita"&amp;8Informe de Cuenta Pública 2012</oddFooter>
  </headerFooter>
  <drawing r:id="rId1"/>
</worksheet>
</file>

<file path=xl/worksheets/sheet2.xml><?xml version="1.0" encoding="utf-8"?>
<worksheet xmlns="http://schemas.openxmlformats.org/spreadsheetml/2006/main" xmlns:r="http://schemas.openxmlformats.org/officeDocument/2006/relationships">
  <dimension ref="A1:L69"/>
  <sheetViews>
    <sheetView showGridLines="0" view="pageBreakPreview" zoomScale="80" zoomScaleNormal="90" zoomScaleSheetLayoutView="80" zoomScalePageLayoutView="0" workbookViewId="0" topLeftCell="A40">
      <selection activeCell="A1" sqref="A1"/>
    </sheetView>
  </sheetViews>
  <sheetFormatPr defaultColWidth="11.421875" defaultRowHeight="12.75"/>
  <cols>
    <col min="1" max="1" width="31.00390625" style="2" customWidth="1"/>
    <col min="2" max="2" width="15.7109375" style="2" customWidth="1"/>
    <col min="3" max="3" width="15.57421875" style="2" customWidth="1"/>
    <col min="4" max="4" width="16.28125" style="2" customWidth="1"/>
    <col min="5" max="5" width="13.57421875" style="2" customWidth="1"/>
    <col min="6" max="6" width="4.00390625" style="2" customWidth="1"/>
    <col min="7" max="7" width="68.28125" style="2" customWidth="1"/>
    <col min="8" max="8" width="11.421875" style="2" customWidth="1"/>
    <col min="9" max="9" width="16.140625" style="2" bestFit="1" customWidth="1"/>
    <col min="10" max="10" width="18.8515625" style="2" customWidth="1"/>
    <col min="11" max="11" width="11.421875" style="2" customWidth="1"/>
    <col min="12" max="12" width="14.421875" style="2" bestFit="1" customWidth="1"/>
    <col min="13" max="16384" width="11.421875" style="2" customWidth="1"/>
  </cols>
  <sheetData>
    <row r="1" ht="17.25">
      <c r="D1" s="25"/>
    </row>
    <row r="2" spans="1:2" ht="17.25">
      <c r="A2" s="464"/>
      <c r="B2" s="465"/>
    </row>
    <row r="3" spans="1:2" ht="15" customHeight="1">
      <c r="A3" s="466"/>
      <c r="B3" s="465"/>
    </row>
    <row r="4" ht="13.5">
      <c r="A4" s="26"/>
    </row>
    <row r="5" ht="13.5">
      <c r="A5" s="26"/>
    </row>
    <row r="6" ht="11.25" customHeight="1"/>
    <row r="7" spans="1:7" ht="25.5" customHeight="1">
      <c r="A7" s="471" t="s">
        <v>87</v>
      </c>
      <c r="B7" s="471"/>
      <c r="C7" s="471"/>
      <c r="D7" s="471"/>
      <c r="E7" s="471"/>
      <c r="F7" s="471"/>
      <c r="G7" s="471"/>
    </row>
    <row r="8" spans="1:7" ht="21" customHeight="1">
      <c r="A8" s="476" t="s">
        <v>239</v>
      </c>
      <c r="B8" s="476"/>
      <c r="C8" s="476"/>
      <c r="D8" s="476"/>
      <c r="E8" s="476"/>
      <c r="F8" s="476"/>
      <c r="G8" s="476"/>
    </row>
    <row r="9" spans="1:4" ht="6.75" customHeight="1">
      <c r="A9" s="467"/>
      <c r="B9" s="467"/>
      <c r="C9" s="467"/>
      <c r="D9" s="467"/>
    </row>
    <row r="10" spans="1:7" ht="45" customHeight="1">
      <c r="A10" s="468" t="s">
        <v>33</v>
      </c>
      <c r="B10" s="458" t="s">
        <v>88</v>
      </c>
      <c r="C10" s="459"/>
      <c r="D10" s="460"/>
      <c r="E10" s="156" t="s">
        <v>53</v>
      </c>
      <c r="F10" s="456"/>
      <c r="G10" s="457"/>
    </row>
    <row r="11" spans="1:7" ht="25.5" customHeight="1">
      <c r="A11" s="469"/>
      <c r="B11" s="157" t="s">
        <v>54</v>
      </c>
      <c r="C11" s="157" t="s">
        <v>55</v>
      </c>
      <c r="D11" s="157" t="s">
        <v>56</v>
      </c>
      <c r="E11" s="158" t="s">
        <v>57</v>
      </c>
      <c r="F11" s="159" t="s">
        <v>35</v>
      </c>
      <c r="G11" s="160" t="s">
        <v>58</v>
      </c>
    </row>
    <row r="12" spans="1:7" ht="23.25" customHeight="1">
      <c r="A12" s="470"/>
      <c r="B12" s="161" t="s">
        <v>59</v>
      </c>
      <c r="C12" s="161" t="s">
        <v>60</v>
      </c>
      <c r="D12" s="161" t="s">
        <v>61</v>
      </c>
      <c r="E12" s="161" t="s">
        <v>62</v>
      </c>
      <c r="F12" s="162" t="s">
        <v>72</v>
      </c>
      <c r="G12" s="163" t="s">
        <v>63</v>
      </c>
    </row>
    <row r="13" spans="1:4" ht="7.5" customHeight="1">
      <c r="A13" s="79"/>
      <c r="B13" s="79"/>
      <c r="C13" s="79"/>
      <c r="D13" s="79"/>
    </row>
    <row r="14" spans="1:7" s="39" customFormat="1" ht="12" customHeight="1">
      <c r="A14" s="80">
        <v>2</v>
      </c>
      <c r="B14" s="80">
        <v>3</v>
      </c>
      <c r="C14" s="80">
        <v>3</v>
      </c>
      <c r="D14" s="81">
        <v>3</v>
      </c>
      <c r="E14" s="81"/>
      <c r="F14" s="57"/>
      <c r="G14" s="82"/>
    </row>
    <row r="15" spans="1:7" ht="15.75" customHeight="1">
      <c r="A15" s="334" t="s">
        <v>13</v>
      </c>
      <c r="B15" s="84"/>
      <c r="C15" s="84"/>
      <c r="D15" s="85"/>
      <c r="E15" s="58"/>
      <c r="F15" s="58"/>
      <c r="G15" s="86"/>
    </row>
    <row r="16" spans="1:7" ht="13.5">
      <c r="A16" s="334" t="s">
        <v>111</v>
      </c>
      <c r="B16" s="84"/>
      <c r="C16" s="84"/>
      <c r="D16" s="85"/>
      <c r="E16" s="58"/>
      <c r="F16" s="58"/>
      <c r="G16" s="86"/>
    </row>
    <row r="17" spans="1:7" ht="13.5" customHeight="1">
      <c r="A17" s="88" t="s">
        <v>89</v>
      </c>
      <c r="B17" s="84"/>
      <c r="C17" s="84"/>
      <c r="D17" s="85"/>
      <c r="E17" s="87"/>
      <c r="F17" s="58"/>
      <c r="G17" s="60"/>
    </row>
    <row r="18" spans="1:9" ht="13.5" customHeight="1">
      <c r="A18" s="88" t="s">
        <v>90</v>
      </c>
      <c r="B18" s="84"/>
      <c r="C18" s="84"/>
      <c r="D18" s="85"/>
      <c r="E18" s="58"/>
      <c r="F18" s="58"/>
      <c r="G18" s="60"/>
      <c r="I18" s="381"/>
    </row>
    <row r="19" spans="1:7" ht="13.5" customHeight="1">
      <c r="A19" s="88" t="s">
        <v>91</v>
      </c>
      <c r="B19" s="358">
        <v>0</v>
      </c>
      <c r="C19" s="358">
        <v>811241.96</v>
      </c>
      <c r="D19" s="358">
        <v>811241.96</v>
      </c>
      <c r="E19" s="358">
        <f>+D19-B19</f>
        <v>811241.96</v>
      </c>
      <c r="F19" s="474" t="s">
        <v>263</v>
      </c>
      <c r="G19" s="475"/>
    </row>
    <row r="20" spans="1:7" ht="13.5" customHeight="1">
      <c r="A20" s="88"/>
      <c r="B20" s="84"/>
      <c r="C20" s="84"/>
      <c r="D20" s="85"/>
      <c r="E20" s="58"/>
      <c r="F20" s="474"/>
      <c r="G20" s="475"/>
    </row>
    <row r="21" spans="1:7" ht="13.5" customHeight="1">
      <c r="A21" s="88"/>
      <c r="B21" s="84"/>
      <c r="C21" s="84"/>
      <c r="D21" s="85"/>
      <c r="E21" s="58"/>
      <c r="F21" s="474"/>
      <c r="G21" s="475"/>
    </row>
    <row r="22" spans="1:7" ht="13.5" customHeight="1">
      <c r="A22" s="88"/>
      <c r="B22" s="84"/>
      <c r="C22" s="84"/>
      <c r="D22" s="85"/>
      <c r="E22" s="58"/>
      <c r="F22" s="474"/>
      <c r="G22" s="475"/>
    </row>
    <row r="23" spans="1:7" ht="13.5" customHeight="1">
      <c r="A23" s="88"/>
      <c r="B23" s="84"/>
      <c r="C23" s="84"/>
      <c r="D23" s="85"/>
      <c r="E23" s="58"/>
      <c r="F23" s="474"/>
      <c r="G23" s="475"/>
    </row>
    <row r="24" spans="1:12" ht="13.5" customHeight="1">
      <c r="A24" s="88"/>
      <c r="B24" s="84"/>
      <c r="C24" s="84"/>
      <c r="D24" s="85"/>
      <c r="E24" s="58"/>
      <c r="F24" s="474"/>
      <c r="G24" s="475"/>
      <c r="J24" s="385"/>
      <c r="K24" s="385"/>
      <c r="L24" s="385"/>
    </row>
    <row r="25" spans="1:12" ht="13.5" customHeight="1">
      <c r="A25" s="88"/>
      <c r="B25" s="84"/>
      <c r="C25" s="84"/>
      <c r="D25" s="85"/>
      <c r="E25" s="58"/>
      <c r="F25" s="474"/>
      <c r="G25" s="475"/>
      <c r="J25" s="385"/>
      <c r="K25" s="385"/>
      <c r="L25" s="385"/>
    </row>
    <row r="26" spans="1:12" ht="13.5" customHeight="1">
      <c r="A26" s="88"/>
      <c r="B26" s="84"/>
      <c r="C26" s="84"/>
      <c r="D26" s="85"/>
      <c r="E26" s="58"/>
      <c r="F26" s="474"/>
      <c r="G26" s="475"/>
      <c r="J26" s="385"/>
      <c r="K26" s="385"/>
      <c r="L26" s="385"/>
    </row>
    <row r="27" spans="1:12" ht="13.5" customHeight="1">
      <c r="A27" s="88"/>
      <c r="B27" s="84"/>
      <c r="C27" s="84"/>
      <c r="D27" s="85"/>
      <c r="E27" s="58"/>
      <c r="F27" s="474"/>
      <c r="G27" s="475"/>
      <c r="J27" s="385"/>
      <c r="K27" s="385"/>
      <c r="L27" s="385"/>
    </row>
    <row r="28" spans="1:12" ht="13.5" customHeight="1">
      <c r="A28" s="88"/>
      <c r="B28" s="84"/>
      <c r="C28" s="84"/>
      <c r="D28" s="85"/>
      <c r="E28" s="58"/>
      <c r="F28" s="474"/>
      <c r="G28" s="475"/>
      <c r="J28" s="385"/>
      <c r="K28" s="385"/>
      <c r="L28" s="385"/>
    </row>
    <row r="29" spans="1:12" ht="13.5" customHeight="1">
      <c r="A29" s="88"/>
      <c r="B29" s="84"/>
      <c r="C29" s="84"/>
      <c r="D29" s="85"/>
      <c r="E29" s="58"/>
      <c r="F29" s="474"/>
      <c r="G29" s="475"/>
      <c r="J29" s="385"/>
      <c r="K29" s="385"/>
      <c r="L29" s="385"/>
    </row>
    <row r="30" spans="1:12" ht="13.5" customHeight="1">
      <c r="A30" s="88"/>
      <c r="B30" s="84"/>
      <c r="C30" s="84"/>
      <c r="D30" s="85"/>
      <c r="E30" s="58"/>
      <c r="F30" s="474"/>
      <c r="G30" s="475"/>
      <c r="J30" s="385"/>
      <c r="K30" s="385"/>
      <c r="L30" s="385"/>
    </row>
    <row r="31" spans="1:12" ht="13.5" customHeight="1">
      <c r="A31" s="88"/>
      <c r="B31" s="84"/>
      <c r="C31" s="84"/>
      <c r="D31" s="85"/>
      <c r="E31" s="58"/>
      <c r="F31" s="474"/>
      <c r="G31" s="475"/>
      <c r="J31" s="385"/>
      <c r="K31" s="385"/>
      <c r="L31" s="385"/>
    </row>
    <row r="32" spans="1:12" ht="13.5" customHeight="1">
      <c r="A32" s="88"/>
      <c r="B32" s="84"/>
      <c r="C32" s="84"/>
      <c r="D32" s="85"/>
      <c r="E32" s="58"/>
      <c r="F32" s="474"/>
      <c r="G32" s="475"/>
      <c r="J32" s="385"/>
      <c r="K32" s="385"/>
      <c r="L32" s="385"/>
    </row>
    <row r="33" spans="1:12" ht="13.5" customHeight="1">
      <c r="A33" s="88"/>
      <c r="B33" s="84"/>
      <c r="C33" s="84"/>
      <c r="D33" s="85"/>
      <c r="E33" s="58"/>
      <c r="F33" s="474"/>
      <c r="G33" s="475"/>
      <c r="J33" s="385"/>
      <c r="K33" s="385"/>
      <c r="L33" s="385"/>
    </row>
    <row r="34" spans="1:12" ht="13.5" customHeight="1">
      <c r="A34" s="88"/>
      <c r="B34" s="84"/>
      <c r="C34" s="84"/>
      <c r="D34" s="85"/>
      <c r="E34" s="58"/>
      <c r="F34" s="474"/>
      <c r="G34" s="475"/>
      <c r="J34" s="385"/>
      <c r="K34" s="385"/>
      <c r="L34" s="385"/>
    </row>
    <row r="35" spans="1:12" ht="13.5" customHeight="1">
      <c r="A35" s="88"/>
      <c r="B35" s="84"/>
      <c r="C35" s="84"/>
      <c r="D35" s="85"/>
      <c r="E35" s="58"/>
      <c r="F35" s="474"/>
      <c r="G35" s="475"/>
      <c r="J35" s="385"/>
      <c r="K35" s="385"/>
      <c r="L35" s="385"/>
    </row>
    <row r="36" spans="1:12" ht="13.5" customHeight="1">
      <c r="A36" s="88"/>
      <c r="B36" s="84"/>
      <c r="C36" s="84"/>
      <c r="D36" s="85"/>
      <c r="E36" s="58"/>
      <c r="F36" s="474"/>
      <c r="G36" s="475"/>
      <c r="J36" s="385"/>
      <c r="K36" s="385"/>
      <c r="L36" s="385"/>
    </row>
    <row r="37" spans="1:7" ht="13.5" customHeight="1">
      <c r="A37" s="88"/>
      <c r="B37" s="84"/>
      <c r="C37" s="84"/>
      <c r="D37" s="85"/>
      <c r="E37" s="58"/>
      <c r="F37" s="474"/>
      <c r="G37" s="475"/>
    </row>
    <row r="38" spans="1:10" ht="13.5" customHeight="1">
      <c r="A38" s="88"/>
      <c r="B38" s="84"/>
      <c r="C38" s="84"/>
      <c r="D38" s="85"/>
      <c r="E38" s="58"/>
      <c r="F38" s="474"/>
      <c r="G38" s="475"/>
      <c r="J38" s="386"/>
    </row>
    <row r="39" spans="1:7" ht="13.5" customHeight="1">
      <c r="A39" s="88"/>
      <c r="B39" s="84"/>
      <c r="C39" s="84"/>
      <c r="D39" s="85"/>
      <c r="E39" s="58"/>
      <c r="F39" s="474"/>
      <c r="G39" s="475"/>
    </row>
    <row r="40" spans="1:7" ht="13.5" customHeight="1">
      <c r="A40" s="88"/>
      <c r="B40" s="84"/>
      <c r="C40" s="84"/>
      <c r="D40" s="85"/>
      <c r="E40" s="58"/>
      <c r="F40" s="474"/>
      <c r="G40" s="475"/>
    </row>
    <row r="41" spans="1:7" ht="13.5" customHeight="1">
      <c r="A41" s="88"/>
      <c r="B41" s="84"/>
      <c r="C41" s="84"/>
      <c r="D41" s="85"/>
      <c r="E41" s="58"/>
      <c r="F41" s="474"/>
      <c r="G41" s="475"/>
    </row>
    <row r="42" spans="1:7" ht="13.5" customHeight="1">
      <c r="A42" s="88"/>
      <c r="B42" s="84"/>
      <c r="C42" s="84"/>
      <c r="D42" s="85"/>
      <c r="E42" s="58"/>
      <c r="F42" s="474"/>
      <c r="G42" s="475"/>
    </row>
    <row r="43" spans="1:7" ht="13.5" customHeight="1">
      <c r="A43" s="88"/>
      <c r="B43" s="84"/>
      <c r="C43" s="84"/>
      <c r="D43" s="85"/>
      <c r="E43" s="58"/>
      <c r="F43" s="387"/>
      <c r="G43" s="388"/>
    </row>
    <row r="44" spans="1:7" ht="13.5" customHeight="1">
      <c r="A44" s="88"/>
      <c r="B44" s="84"/>
      <c r="C44" s="84"/>
      <c r="D44" s="85"/>
      <c r="E44" s="358">
        <f>+D14-C14</f>
        <v>0</v>
      </c>
      <c r="F44" s="58" t="s">
        <v>242</v>
      </c>
      <c r="G44" s="59"/>
    </row>
    <row r="45" spans="1:7" ht="13.5" customHeight="1">
      <c r="A45" s="359"/>
      <c r="B45" s="89"/>
      <c r="C45" s="89"/>
      <c r="D45" s="90"/>
      <c r="E45" s="360"/>
      <c r="F45" s="391"/>
      <c r="G45" s="392"/>
    </row>
    <row r="46" spans="1:7" ht="13.5" customHeight="1">
      <c r="A46" s="88" t="s">
        <v>92</v>
      </c>
      <c r="B46" s="84"/>
      <c r="C46" s="84"/>
      <c r="D46" s="432"/>
      <c r="E46" s="433"/>
      <c r="F46" s="438"/>
      <c r="G46" s="439"/>
    </row>
    <row r="47" spans="1:7" ht="13.5" customHeight="1">
      <c r="A47" s="269" t="s">
        <v>222</v>
      </c>
      <c r="B47" s="84"/>
      <c r="C47" s="84"/>
      <c r="D47" s="85"/>
      <c r="E47" s="58"/>
      <c r="F47" s="389"/>
      <c r="G47" s="390"/>
    </row>
    <row r="48" spans="1:7" ht="13.5" customHeight="1">
      <c r="A48" s="268"/>
      <c r="B48" s="84"/>
      <c r="C48" s="84"/>
      <c r="D48" s="85"/>
      <c r="E48" s="58"/>
      <c r="F48" s="58"/>
      <c r="G48" s="59"/>
    </row>
    <row r="49" spans="1:7" ht="13.5" customHeight="1">
      <c r="A49" s="83" t="s">
        <v>14</v>
      </c>
      <c r="B49" s="84"/>
      <c r="C49" s="84"/>
      <c r="D49" s="85"/>
      <c r="E49" s="58"/>
      <c r="F49" s="58"/>
      <c r="G49" s="59"/>
    </row>
    <row r="50" spans="1:7" ht="11.25" customHeight="1">
      <c r="A50" s="88" t="s">
        <v>93</v>
      </c>
      <c r="B50" s="84"/>
      <c r="C50" s="84"/>
      <c r="D50" s="85"/>
      <c r="E50" s="58"/>
      <c r="F50" s="58"/>
      <c r="G50" s="59"/>
    </row>
    <row r="51" spans="1:7" ht="11.25" customHeight="1">
      <c r="A51" s="88" t="s">
        <v>94</v>
      </c>
      <c r="B51" s="84"/>
      <c r="C51" s="84"/>
      <c r="D51" s="85"/>
      <c r="E51" s="58"/>
      <c r="F51" s="58"/>
      <c r="G51" s="59"/>
    </row>
    <row r="52" spans="1:7" ht="11.25" customHeight="1">
      <c r="A52" s="88"/>
      <c r="B52" s="84"/>
      <c r="C52" s="84"/>
      <c r="D52" s="85"/>
      <c r="E52" s="58"/>
      <c r="F52" s="58"/>
      <c r="G52" s="59"/>
    </row>
    <row r="53" spans="1:7" ht="18" customHeight="1">
      <c r="A53" s="83" t="s">
        <v>220</v>
      </c>
      <c r="B53" s="84"/>
      <c r="C53" s="84"/>
      <c r="D53" s="85"/>
      <c r="E53" s="58"/>
      <c r="F53" s="58"/>
      <c r="G53" s="59"/>
    </row>
    <row r="54" spans="1:9" ht="13.5" customHeight="1">
      <c r="A54" s="335" t="s">
        <v>221</v>
      </c>
      <c r="B54" s="358">
        <v>107809536</v>
      </c>
      <c r="C54" s="358">
        <v>115393507.64</v>
      </c>
      <c r="D54" s="358">
        <v>115393507.64</v>
      </c>
      <c r="E54" s="358">
        <f>+D54-B54</f>
        <v>7583971.640000001</v>
      </c>
      <c r="F54" s="58" t="s">
        <v>15</v>
      </c>
      <c r="G54" s="472" t="s">
        <v>264</v>
      </c>
      <c r="I54" s="386"/>
    </row>
    <row r="55" spans="1:7" ht="13.5" customHeight="1">
      <c r="A55" s="335"/>
      <c r="B55" s="356"/>
      <c r="C55" s="356"/>
      <c r="D55" s="357"/>
      <c r="E55" s="358"/>
      <c r="F55" s="58"/>
      <c r="G55" s="473"/>
    </row>
    <row r="56" spans="1:7" ht="13.5" customHeight="1">
      <c r="A56" s="335"/>
      <c r="B56" s="356"/>
      <c r="C56" s="356"/>
      <c r="D56" s="357"/>
      <c r="E56" s="358"/>
      <c r="F56" s="58"/>
      <c r="G56" s="473"/>
    </row>
    <row r="57" spans="1:7" ht="13.5" customHeight="1">
      <c r="A57" s="335"/>
      <c r="B57" s="356"/>
      <c r="C57" s="356"/>
      <c r="D57" s="357"/>
      <c r="E57" s="358"/>
      <c r="F57" s="58"/>
      <c r="G57" s="473"/>
    </row>
    <row r="58" spans="1:7" ht="13.5" customHeight="1">
      <c r="A58" s="335"/>
      <c r="B58" s="356"/>
      <c r="C58" s="356"/>
      <c r="D58" s="357"/>
      <c r="E58" s="358"/>
      <c r="F58" s="58"/>
      <c r="G58" s="473"/>
    </row>
    <row r="59" spans="1:7" ht="13.5" customHeight="1">
      <c r="A59" s="335"/>
      <c r="B59" s="356"/>
      <c r="C59" s="356"/>
      <c r="D59" s="357"/>
      <c r="E59" s="358"/>
      <c r="F59" s="58"/>
      <c r="G59" s="59"/>
    </row>
    <row r="60" spans="1:7" ht="13.5" customHeight="1">
      <c r="A60" s="335"/>
      <c r="B60" s="356"/>
      <c r="C60" s="356"/>
      <c r="D60" s="357"/>
      <c r="E60" s="358">
        <f>+D54-C54</f>
        <v>0</v>
      </c>
      <c r="F60" s="58" t="s">
        <v>16</v>
      </c>
      <c r="G60" s="462" t="s">
        <v>262</v>
      </c>
    </row>
    <row r="61" spans="1:7" ht="13.5" customHeight="1">
      <c r="A61" s="335"/>
      <c r="B61" s="356"/>
      <c r="C61" s="356"/>
      <c r="D61" s="357"/>
      <c r="E61" s="358"/>
      <c r="F61" s="58"/>
      <c r="G61" s="463"/>
    </row>
    <row r="62" spans="1:7" ht="13.5" customHeight="1">
      <c r="A62" s="335"/>
      <c r="B62" s="356"/>
      <c r="C62" s="356"/>
      <c r="D62" s="357"/>
      <c r="E62" s="358"/>
      <c r="F62" s="58"/>
      <c r="G62" s="463"/>
    </row>
    <row r="63" spans="1:7" ht="13.5" customHeight="1">
      <c r="A63" s="335"/>
      <c r="B63" s="356"/>
      <c r="C63" s="356"/>
      <c r="D63" s="357"/>
      <c r="E63" s="358"/>
      <c r="F63" s="58"/>
      <c r="G63" s="463"/>
    </row>
    <row r="64" spans="1:7" ht="13.5" customHeight="1">
      <c r="A64" s="335"/>
      <c r="B64" s="356"/>
      <c r="C64" s="356"/>
      <c r="D64" s="357"/>
      <c r="E64" s="358"/>
      <c r="F64" s="58"/>
      <c r="G64" s="463"/>
    </row>
    <row r="65" spans="1:7" ht="13.5" customHeight="1">
      <c r="A65" s="335"/>
      <c r="B65" s="356"/>
      <c r="C65" s="356"/>
      <c r="D65" s="357"/>
      <c r="E65" s="358"/>
      <c r="F65" s="58"/>
      <c r="G65" s="463"/>
    </row>
    <row r="66" spans="1:7" ht="13.5" customHeight="1">
      <c r="A66" s="269"/>
      <c r="B66" s="84"/>
      <c r="C66" s="84"/>
      <c r="D66" s="85"/>
      <c r="E66" s="58"/>
      <c r="F66" s="58"/>
      <c r="G66" s="463"/>
    </row>
    <row r="67" spans="1:7" ht="12.75" customHeight="1">
      <c r="A67" s="336"/>
      <c r="B67" s="84"/>
      <c r="C67" s="84"/>
      <c r="D67" s="85"/>
      <c r="E67" s="58"/>
      <c r="F67" s="58"/>
      <c r="G67" s="59"/>
    </row>
    <row r="68" spans="1:7" ht="17.25" customHeight="1">
      <c r="A68" s="27" t="s">
        <v>219</v>
      </c>
      <c r="B68" s="393">
        <f>+B19+B54</f>
        <v>107809536</v>
      </c>
      <c r="C68" s="394">
        <f>+C19+C54</f>
        <v>116204749.6</v>
      </c>
      <c r="D68" s="394">
        <f>+D19+D54</f>
        <v>116204749.6</v>
      </c>
      <c r="E68" s="394">
        <f>+E19+E54</f>
        <v>8395213.600000001</v>
      </c>
      <c r="F68" s="61"/>
      <c r="G68" s="62"/>
    </row>
    <row r="69" spans="1:7" ht="17.25" customHeight="1">
      <c r="A69" s="461" t="s">
        <v>223</v>
      </c>
      <c r="B69" s="461"/>
      <c r="C69" s="461"/>
      <c r="D69" s="461"/>
      <c r="E69" s="461"/>
      <c r="F69" s="461"/>
      <c r="G69" s="461"/>
    </row>
  </sheetData>
  <sheetProtection/>
  <mergeCells count="12">
    <mergeCell ref="F19:G42"/>
    <mergeCell ref="A8:G8"/>
    <mergeCell ref="F10:G10"/>
    <mergeCell ref="B10:D10"/>
    <mergeCell ref="A69:G69"/>
    <mergeCell ref="G60:G66"/>
    <mergeCell ref="A2:B2"/>
    <mergeCell ref="A3:B3"/>
    <mergeCell ref="A9:D9"/>
    <mergeCell ref="A10:A12"/>
    <mergeCell ref="A7:G7"/>
    <mergeCell ref="G54:G58"/>
  </mergeCells>
  <printOptions horizontalCentered="1"/>
  <pageMargins left="0.3937007874015748" right="0.3937007874015748" top="0.3937007874015748" bottom="0.7086614173228347" header="0" footer="0.4724409448818898"/>
  <pageSetup orientation="landscape" scale="80" r:id="rId2"/>
  <headerFooter scaleWithDoc="0" alignWithMargins="0">
    <oddFooter>&amp;R&amp;"Arial Narrow,Negrita"&amp;8Informe de Cuenta Pública 2012</oddFooter>
  </headerFooter>
  <rowBreaks count="1" manualBreakCount="1">
    <brk id="45" max="6" man="1"/>
  </rowBreaks>
  <drawing r:id="rId1"/>
</worksheet>
</file>

<file path=xl/worksheets/sheet20.xml><?xml version="1.0" encoding="utf-8"?>
<worksheet xmlns="http://schemas.openxmlformats.org/spreadsheetml/2006/main" xmlns:r="http://schemas.openxmlformats.org/officeDocument/2006/relationships">
  <dimension ref="A1:H39"/>
  <sheetViews>
    <sheetView showGridLines="0" zoomScale="90" zoomScaleNormal="90" zoomScalePageLayoutView="0" workbookViewId="0" topLeftCell="A1">
      <selection activeCell="M84" activeCellId="1" sqref="I54 M84"/>
    </sheetView>
  </sheetViews>
  <sheetFormatPr defaultColWidth="9.140625" defaultRowHeight="12.75"/>
  <cols>
    <col min="1" max="1" width="34.7109375" style="312" customWidth="1"/>
    <col min="2" max="2" width="31.140625" style="312" customWidth="1"/>
    <col min="3" max="3" width="30.00390625" style="312" customWidth="1"/>
    <col min="4" max="4" width="12.57421875" style="312" bestFit="1" customWidth="1"/>
    <col min="5" max="7" width="15.7109375" style="312" customWidth="1"/>
    <col min="8" max="8" width="9.140625" style="312" customWidth="1"/>
    <col min="9" max="16384" width="9.140625" style="312" customWidth="1"/>
  </cols>
  <sheetData>
    <row r="1" ht="17.25">
      <c r="H1" s="313"/>
    </row>
    <row r="2" ht="18">
      <c r="H2" s="314"/>
    </row>
    <row r="3" ht="15">
      <c r="H3" s="315"/>
    </row>
    <row r="4" ht="15">
      <c r="H4" s="315"/>
    </row>
    <row r="5" ht="13.5"/>
    <row r="6" ht="23.25" customHeight="1"/>
    <row r="7" spans="1:8" ht="34.5" customHeight="1">
      <c r="A7" s="325" t="s">
        <v>209</v>
      </c>
      <c r="B7" s="324"/>
      <c r="C7" s="324"/>
      <c r="D7" s="324"/>
      <c r="E7" s="324"/>
      <c r="F7" s="323"/>
      <c r="G7" s="323"/>
      <c r="H7" s="323"/>
    </row>
    <row r="8" spans="1:8" s="316" customFormat="1" ht="19.5" customHeight="1">
      <c r="A8" s="328" t="str">
        <f>+' IOE 1'!A8:G8</f>
        <v>UNIDAD RESPONSABLE: 32 A0 00 INSTITUTO DE ACCESO A LA INFORMACIÓN PÚBLICA Y PROTECCIÓN DE DATOS PERSONALES DEL DISTRITO FEDERAL.</v>
      </c>
      <c r="B8" s="328"/>
      <c r="C8" s="328"/>
      <c r="D8" s="328"/>
      <c r="E8" s="328"/>
      <c r="F8" s="328"/>
      <c r="G8" s="328"/>
      <c r="H8" s="328"/>
    </row>
    <row r="9" ht="6.75" customHeight="1"/>
    <row r="10" spans="1:8" ht="19.5" customHeight="1">
      <c r="A10" s="574" t="s">
        <v>210</v>
      </c>
      <c r="B10" s="574" t="s">
        <v>204</v>
      </c>
      <c r="C10" s="574" t="s">
        <v>148</v>
      </c>
      <c r="D10" s="574" t="s">
        <v>211</v>
      </c>
      <c r="E10" s="569" t="s">
        <v>0</v>
      </c>
      <c r="F10" s="576"/>
      <c r="G10" s="576"/>
      <c r="H10" s="577"/>
    </row>
    <row r="11" spans="1:8" s="319" customFormat="1" ht="38.25" customHeight="1">
      <c r="A11" s="575"/>
      <c r="B11" s="575"/>
      <c r="C11" s="575"/>
      <c r="D11" s="575"/>
      <c r="E11" s="317" t="s">
        <v>212</v>
      </c>
      <c r="F11" s="318" t="s">
        <v>213</v>
      </c>
      <c r="G11" s="317" t="s">
        <v>214</v>
      </c>
      <c r="H11" s="317" t="s">
        <v>215</v>
      </c>
    </row>
    <row r="12" spans="1:8" ht="13.5">
      <c r="A12" s="305" t="s">
        <v>51</v>
      </c>
      <c r="B12" s="305" t="s">
        <v>7</v>
      </c>
      <c r="C12" s="305" t="s">
        <v>8</v>
      </c>
      <c r="D12" s="305" t="s">
        <v>5</v>
      </c>
      <c r="E12" s="305" t="s">
        <v>9</v>
      </c>
      <c r="F12" s="305" t="s">
        <v>10</v>
      </c>
      <c r="G12" s="305" t="s">
        <v>11</v>
      </c>
      <c r="H12" s="305" t="s">
        <v>12</v>
      </c>
    </row>
    <row r="13" spans="1:8" ht="13.5">
      <c r="A13" s="320"/>
      <c r="B13" s="320"/>
      <c r="C13" s="320"/>
      <c r="D13" s="320"/>
      <c r="E13" s="320"/>
      <c r="F13" s="320"/>
      <c r="G13" s="320"/>
      <c r="H13" s="320"/>
    </row>
    <row r="14" spans="1:8" ht="13.5">
      <c r="A14" s="320"/>
      <c r="B14" s="320"/>
      <c r="C14" s="320"/>
      <c r="D14" s="320"/>
      <c r="E14" s="320"/>
      <c r="F14" s="320"/>
      <c r="G14" s="320"/>
      <c r="H14" s="320"/>
    </row>
    <row r="15" spans="1:8" ht="13.5">
      <c r="A15" s="320"/>
      <c r="B15" s="320"/>
      <c r="C15" s="320"/>
      <c r="D15" s="320"/>
      <c r="E15" s="320"/>
      <c r="F15" s="320"/>
      <c r="G15" s="320"/>
      <c r="H15" s="320"/>
    </row>
    <row r="16" spans="1:8" ht="13.5">
      <c r="A16" s="320"/>
      <c r="B16" s="320"/>
      <c r="C16" s="320"/>
      <c r="D16" s="320"/>
      <c r="E16" s="320"/>
      <c r="F16" s="320"/>
      <c r="G16" s="320"/>
      <c r="H16" s="320"/>
    </row>
    <row r="17" spans="1:8" ht="13.5">
      <c r="A17" s="320"/>
      <c r="B17" s="320"/>
      <c r="C17" s="320"/>
      <c r="D17" s="320"/>
      <c r="E17" s="320"/>
      <c r="F17" s="320"/>
      <c r="G17" s="320"/>
      <c r="H17" s="320"/>
    </row>
    <row r="18" spans="1:8" ht="13.5">
      <c r="A18" s="320"/>
      <c r="B18" s="320"/>
      <c r="C18" s="320"/>
      <c r="D18" s="320"/>
      <c r="E18" s="320"/>
      <c r="F18" s="320"/>
      <c r="G18" s="320"/>
      <c r="H18" s="320"/>
    </row>
    <row r="19" spans="1:8" ht="13.5">
      <c r="A19" s="320"/>
      <c r="B19" s="320"/>
      <c r="C19" s="320"/>
      <c r="D19" s="320"/>
      <c r="E19" s="320"/>
      <c r="F19" s="320"/>
      <c r="G19" s="320"/>
      <c r="H19" s="320"/>
    </row>
    <row r="20" spans="1:8" ht="13.5">
      <c r="A20" s="320"/>
      <c r="B20" s="320"/>
      <c r="C20" s="320"/>
      <c r="D20" s="320"/>
      <c r="E20" s="320"/>
      <c r="F20" s="320"/>
      <c r="G20" s="320"/>
      <c r="H20" s="320"/>
    </row>
    <row r="21" spans="1:8" ht="13.5">
      <c r="A21" s="320"/>
      <c r="B21" s="320"/>
      <c r="C21" s="320"/>
      <c r="D21" s="320"/>
      <c r="E21" s="320"/>
      <c r="F21" s="320"/>
      <c r="G21" s="320"/>
      <c r="H21" s="320"/>
    </row>
    <row r="22" spans="1:8" ht="13.5">
      <c r="A22" s="320"/>
      <c r="B22" s="320"/>
      <c r="C22" s="320"/>
      <c r="D22" s="320"/>
      <c r="E22" s="320"/>
      <c r="F22" s="320"/>
      <c r="G22" s="320"/>
      <c r="H22" s="320"/>
    </row>
    <row r="23" spans="1:8" ht="13.5">
      <c r="A23" s="320"/>
      <c r="B23" s="320"/>
      <c r="C23" s="320"/>
      <c r="D23" s="320"/>
      <c r="E23" s="320"/>
      <c r="F23" s="320"/>
      <c r="G23" s="320"/>
      <c r="H23" s="320"/>
    </row>
    <row r="24" spans="1:8" ht="13.5">
      <c r="A24" s="320"/>
      <c r="B24" s="320"/>
      <c r="C24" s="320"/>
      <c r="D24" s="320"/>
      <c r="E24" s="320"/>
      <c r="F24" s="320"/>
      <c r="G24" s="320"/>
      <c r="H24" s="320"/>
    </row>
    <row r="25" spans="1:8" ht="13.5">
      <c r="A25" s="320"/>
      <c r="B25" s="320"/>
      <c r="C25" s="320"/>
      <c r="D25" s="320"/>
      <c r="E25" s="320"/>
      <c r="F25" s="320"/>
      <c r="G25" s="320"/>
      <c r="H25" s="320"/>
    </row>
    <row r="26" spans="1:8" ht="13.5">
      <c r="A26" s="320"/>
      <c r="B26" s="320"/>
      <c r="C26" s="320"/>
      <c r="D26" s="320"/>
      <c r="E26" s="320"/>
      <c r="F26" s="320"/>
      <c r="G26" s="320"/>
      <c r="H26" s="320"/>
    </row>
    <row r="27" spans="1:8" ht="13.5">
      <c r="A27" s="320"/>
      <c r="B27" s="320"/>
      <c r="C27" s="320"/>
      <c r="D27" s="320"/>
      <c r="E27" s="320"/>
      <c r="F27" s="320"/>
      <c r="G27" s="320"/>
      <c r="H27" s="320"/>
    </row>
    <row r="28" spans="1:8" ht="13.5">
      <c r="A28" s="320"/>
      <c r="B28" s="320"/>
      <c r="C28" s="320"/>
      <c r="D28" s="320"/>
      <c r="E28" s="320"/>
      <c r="F28" s="320"/>
      <c r="G28" s="320"/>
      <c r="H28" s="320"/>
    </row>
    <row r="29" spans="1:8" ht="13.5">
      <c r="A29" s="320"/>
      <c r="B29" s="320"/>
      <c r="C29" s="320"/>
      <c r="D29" s="320"/>
      <c r="E29" s="320"/>
      <c r="F29" s="320"/>
      <c r="G29" s="320"/>
      <c r="H29" s="320"/>
    </row>
    <row r="30" spans="1:8" ht="13.5">
      <c r="A30" s="320"/>
      <c r="B30" s="320"/>
      <c r="C30" s="320"/>
      <c r="D30" s="320"/>
      <c r="E30" s="320"/>
      <c r="F30" s="320"/>
      <c r="G30" s="320"/>
      <c r="H30" s="320"/>
    </row>
    <row r="31" spans="1:8" ht="13.5">
      <c r="A31" s="320"/>
      <c r="B31" s="320"/>
      <c r="C31" s="320"/>
      <c r="D31" s="320"/>
      <c r="E31" s="320"/>
      <c r="F31" s="320"/>
      <c r="G31" s="320"/>
      <c r="H31" s="320"/>
    </row>
    <row r="32" spans="1:8" ht="13.5">
      <c r="A32" s="320"/>
      <c r="B32" s="320"/>
      <c r="C32" s="320"/>
      <c r="D32" s="320"/>
      <c r="E32" s="320"/>
      <c r="F32" s="320"/>
      <c r="G32" s="320"/>
      <c r="H32" s="320"/>
    </row>
    <row r="33" spans="1:8" ht="13.5">
      <c r="A33" s="320"/>
      <c r="B33" s="320"/>
      <c r="C33" s="320"/>
      <c r="D33" s="320"/>
      <c r="E33" s="320"/>
      <c r="F33" s="320"/>
      <c r="G33" s="320"/>
      <c r="H33" s="320"/>
    </row>
    <row r="34" spans="1:8" ht="13.5">
      <c r="A34" s="320"/>
      <c r="B34" s="320"/>
      <c r="C34" s="320"/>
      <c r="D34" s="320"/>
      <c r="E34" s="320"/>
      <c r="F34" s="320"/>
      <c r="G34" s="320"/>
      <c r="H34" s="320"/>
    </row>
    <row r="35" spans="1:8" ht="13.5">
      <c r="A35" s="320"/>
      <c r="B35" s="320"/>
      <c r="C35" s="320"/>
      <c r="D35" s="320"/>
      <c r="E35" s="320"/>
      <c r="F35" s="320"/>
      <c r="G35" s="320"/>
      <c r="H35" s="320"/>
    </row>
    <row r="36" spans="1:8" ht="13.5">
      <c r="A36" s="321"/>
      <c r="B36" s="321"/>
      <c r="C36" s="321"/>
      <c r="D36" s="321"/>
      <c r="E36" s="321"/>
      <c r="F36" s="321"/>
      <c r="G36" s="321"/>
      <c r="H36" s="321"/>
    </row>
    <row r="37" ht="13.5">
      <c r="A37" s="309" t="s">
        <v>216</v>
      </c>
    </row>
    <row r="38" ht="13.5">
      <c r="A38" s="309"/>
    </row>
    <row r="39" ht="13.5">
      <c r="A39" s="322"/>
    </row>
  </sheetData>
  <sheetProtection/>
  <mergeCells count="5">
    <mergeCell ref="A10:A11"/>
    <mergeCell ref="B10:B11"/>
    <mergeCell ref="C10:C11"/>
    <mergeCell ref="D10:D11"/>
    <mergeCell ref="E10:H10"/>
  </mergeCells>
  <printOptions horizontalCentered="1"/>
  <pageMargins left="0.3937007874015748" right="0.3937007874015748" top="0.35433070866141736" bottom="0.7086614173228347" header="0" footer="0.4724409448818898"/>
  <pageSetup orientation="landscape" scale="80" r:id="rId2"/>
  <headerFooter alignWithMargins="0">
    <oddFooter>&amp;R&amp;"Palatino Linotype,Negrita"&amp;9Informe de Cuenta Pública 2012</oddFooter>
  </headerFooter>
  <ignoredErrors>
    <ignoredError sqref="A12 B12:H12" numberStoredAsText="1"/>
  </ignoredErrors>
  <drawing r:id="rId1"/>
</worksheet>
</file>

<file path=xl/worksheets/sheet21.xml><?xml version="1.0" encoding="utf-8"?>
<worksheet xmlns="http://schemas.openxmlformats.org/spreadsheetml/2006/main" xmlns:r="http://schemas.openxmlformats.org/officeDocument/2006/relationships">
  <dimension ref="A1:F31"/>
  <sheetViews>
    <sheetView showGridLines="0" zoomScale="90" zoomScaleNormal="90" zoomScalePageLayoutView="0" workbookViewId="0" topLeftCell="A1">
      <selection activeCell="M84" activeCellId="1" sqref="I54 M84"/>
    </sheetView>
  </sheetViews>
  <sheetFormatPr defaultColWidth="11.421875" defaultRowHeight="12.75"/>
  <cols>
    <col min="1" max="1" width="7.00390625" style="114" customWidth="1"/>
    <col min="2" max="4" width="16.7109375" style="114" customWidth="1"/>
    <col min="5" max="5" width="38.00390625" style="114" customWidth="1"/>
    <col min="6" max="6" width="56.28125" style="114" customWidth="1"/>
    <col min="7" max="16384" width="11.421875" style="114" customWidth="1"/>
  </cols>
  <sheetData>
    <row r="1" ht="17.25">
      <c r="F1" s="115"/>
    </row>
    <row r="2" ht="18">
      <c r="F2" s="116"/>
    </row>
    <row r="3" ht="15">
      <c r="F3" s="117"/>
    </row>
    <row r="4" ht="15">
      <c r="F4" s="117"/>
    </row>
    <row r="5" ht="6" customHeight="1"/>
    <row r="6" ht="13.5"/>
    <row r="7" spans="1:6" ht="34.5" customHeight="1">
      <c r="A7" s="291" t="s">
        <v>170</v>
      </c>
      <c r="B7" s="291"/>
      <c r="C7" s="291"/>
      <c r="D7" s="292"/>
      <c r="E7" s="292"/>
      <c r="F7" s="292"/>
    </row>
    <row r="8" spans="1:6" ht="19.5" customHeight="1">
      <c r="A8" s="289" t="str">
        <f>+' IOE 1'!A8:G8</f>
        <v>UNIDAD RESPONSABLE: 32 A0 00 INSTITUTO DE ACCESO A LA INFORMACIÓN PÚBLICA Y PROTECCIÓN DE DATOS PERSONALES DEL DISTRITO FEDERAL.</v>
      </c>
      <c r="B8" s="289"/>
      <c r="C8" s="289"/>
      <c r="D8" s="289"/>
      <c r="E8" s="289"/>
      <c r="F8" s="290"/>
    </row>
    <row r="9" spans="1:6" ht="6" customHeight="1">
      <c r="A9" s="293"/>
      <c r="B9" s="293"/>
      <c r="C9" s="293"/>
      <c r="D9" s="293"/>
      <c r="E9" s="293"/>
      <c r="F9" s="294"/>
    </row>
    <row r="10" spans="1:6" ht="13.5">
      <c r="A10" s="508" t="s">
        <v>197</v>
      </c>
      <c r="B10" s="175" t="s">
        <v>104</v>
      </c>
      <c r="C10" s="175"/>
      <c r="D10" s="176"/>
      <c r="E10" s="508" t="s">
        <v>44</v>
      </c>
      <c r="F10" s="508" t="s">
        <v>105</v>
      </c>
    </row>
    <row r="11" spans="1:6" ht="25.5">
      <c r="A11" s="554"/>
      <c r="B11" s="177" t="s">
        <v>106</v>
      </c>
      <c r="C11" s="195" t="s">
        <v>107</v>
      </c>
      <c r="D11" s="195" t="s">
        <v>3</v>
      </c>
      <c r="E11" s="554" t="s">
        <v>108</v>
      </c>
      <c r="F11" s="554"/>
    </row>
    <row r="12" spans="1:6" ht="18" customHeight="1">
      <c r="A12" s="118" t="s">
        <v>51</v>
      </c>
      <c r="B12" s="118" t="s">
        <v>7</v>
      </c>
      <c r="C12" s="118" t="s">
        <v>8</v>
      </c>
      <c r="D12" s="118" t="s">
        <v>5</v>
      </c>
      <c r="E12" s="118" t="s">
        <v>9</v>
      </c>
      <c r="F12" s="118" t="s">
        <v>10</v>
      </c>
    </row>
    <row r="13" spans="1:6" ht="18" customHeight="1">
      <c r="A13" s="119"/>
      <c r="B13" s="119"/>
      <c r="C13" s="119"/>
      <c r="D13" s="119"/>
      <c r="E13" s="120"/>
      <c r="F13" s="121"/>
    </row>
    <row r="14" spans="1:6" ht="18" customHeight="1">
      <c r="A14" s="399"/>
      <c r="B14" s="399"/>
      <c r="C14" s="406"/>
      <c r="D14" s="406"/>
      <c r="E14" s="407"/>
      <c r="F14" s="400"/>
    </row>
    <row r="15" spans="1:6" ht="18" customHeight="1">
      <c r="A15" s="399"/>
      <c r="B15" s="399"/>
      <c r="C15" s="406"/>
      <c r="D15" s="406"/>
      <c r="E15" s="407"/>
      <c r="F15" s="400"/>
    </row>
    <row r="16" spans="1:6" ht="18" customHeight="1">
      <c r="A16" s="399"/>
      <c r="B16" s="399"/>
      <c r="C16" s="406"/>
      <c r="D16" s="406"/>
      <c r="E16" s="407"/>
      <c r="F16" s="400"/>
    </row>
    <row r="17" spans="1:6" ht="18" customHeight="1">
      <c r="A17" s="122"/>
      <c r="B17" s="122"/>
      <c r="C17" s="122"/>
      <c r="D17" s="122"/>
      <c r="E17" s="123"/>
      <c r="F17" s="124"/>
    </row>
    <row r="18" spans="1:6" ht="18" customHeight="1">
      <c r="A18" s="122"/>
      <c r="B18" s="122"/>
      <c r="C18" s="122"/>
      <c r="D18" s="122"/>
      <c r="E18" s="123"/>
      <c r="F18" s="124"/>
    </row>
    <row r="19" spans="1:6" ht="18" customHeight="1">
      <c r="A19" s="122"/>
      <c r="B19" s="122"/>
      <c r="C19" s="122"/>
      <c r="D19" s="122"/>
      <c r="E19" s="123"/>
      <c r="F19" s="124"/>
    </row>
    <row r="20" spans="1:6" ht="18" customHeight="1">
      <c r="A20" s="122"/>
      <c r="B20" s="122"/>
      <c r="C20" s="122"/>
      <c r="D20" s="122"/>
      <c r="E20" s="123"/>
      <c r="F20" s="124"/>
    </row>
    <row r="21" spans="1:6" ht="18" customHeight="1">
      <c r="A21" s="122"/>
      <c r="B21" s="122"/>
      <c r="C21" s="122"/>
      <c r="D21" s="122"/>
      <c r="E21" s="123"/>
      <c r="F21" s="124"/>
    </row>
    <row r="22" spans="1:6" ht="18" customHeight="1">
      <c r="A22" s="122"/>
      <c r="B22" s="122"/>
      <c r="C22" s="122"/>
      <c r="D22" s="122"/>
      <c r="E22" s="123"/>
      <c r="F22" s="124"/>
    </row>
    <row r="23" spans="1:6" ht="18" customHeight="1">
      <c r="A23" s="122"/>
      <c r="B23" s="122"/>
      <c r="C23" s="122"/>
      <c r="D23" s="122"/>
      <c r="E23" s="123"/>
      <c r="F23" s="124"/>
    </row>
    <row r="24" spans="1:6" ht="18" customHeight="1">
      <c r="A24" s="122"/>
      <c r="B24" s="122"/>
      <c r="C24" s="122"/>
      <c r="D24" s="122"/>
      <c r="E24" s="123"/>
      <c r="F24" s="124"/>
    </row>
    <row r="25" spans="1:6" ht="18" customHeight="1">
      <c r="A25" s="122"/>
      <c r="B25" s="122"/>
      <c r="C25" s="122"/>
      <c r="D25" s="122"/>
      <c r="E25" s="123"/>
      <c r="F25" s="124"/>
    </row>
    <row r="26" spans="1:6" ht="18" customHeight="1">
      <c r="A26" s="122"/>
      <c r="B26" s="122"/>
      <c r="C26" s="122"/>
      <c r="D26" s="122"/>
      <c r="E26" s="123"/>
      <c r="F26" s="124"/>
    </row>
    <row r="27" spans="1:6" ht="18" customHeight="1">
      <c r="A27" s="122"/>
      <c r="B27" s="122"/>
      <c r="C27" s="122"/>
      <c r="D27" s="122"/>
      <c r="E27" s="123"/>
      <c r="F27" s="124"/>
    </row>
    <row r="28" spans="1:6" ht="18" customHeight="1">
      <c r="A28" s="122"/>
      <c r="B28" s="122"/>
      <c r="C28" s="122"/>
      <c r="D28" s="122"/>
      <c r="E28" s="123"/>
      <c r="F28" s="124"/>
    </row>
    <row r="29" spans="1:6" ht="18" customHeight="1">
      <c r="A29" s="122"/>
      <c r="B29" s="122"/>
      <c r="C29" s="122"/>
      <c r="D29" s="122"/>
      <c r="E29" s="123"/>
      <c r="F29" s="124"/>
    </row>
    <row r="30" spans="1:6" ht="18" customHeight="1">
      <c r="A30" s="122"/>
      <c r="B30" s="122"/>
      <c r="C30" s="122"/>
      <c r="D30" s="122"/>
      <c r="E30" s="123"/>
      <c r="F30" s="124"/>
    </row>
    <row r="31" spans="1:6" ht="18" customHeight="1">
      <c r="A31" s="223"/>
      <c r="B31" s="223"/>
      <c r="C31" s="223"/>
      <c r="D31" s="223"/>
      <c r="E31" s="223"/>
      <c r="F31" s="224"/>
    </row>
  </sheetData>
  <sheetProtection/>
  <mergeCells count="3">
    <mergeCell ref="A10:A11"/>
    <mergeCell ref="E10:E11"/>
    <mergeCell ref="F10:F11"/>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22.xml><?xml version="1.0" encoding="utf-8"?>
<worksheet xmlns="http://schemas.openxmlformats.org/spreadsheetml/2006/main" xmlns:r="http://schemas.openxmlformats.org/officeDocument/2006/relationships">
  <dimension ref="A1:F26"/>
  <sheetViews>
    <sheetView showGridLines="0" view="pageBreakPreview" zoomScale="60" zoomScaleNormal="90" zoomScalePageLayoutView="0" workbookViewId="0" topLeftCell="A1">
      <selection activeCell="L19" sqref="L18:L19"/>
    </sheetView>
  </sheetViews>
  <sheetFormatPr defaultColWidth="11.421875" defaultRowHeight="12.75"/>
  <cols>
    <col min="1" max="1" width="21.57421875" style="2" customWidth="1"/>
    <col min="2" max="2" width="19.140625" style="2" customWidth="1"/>
    <col min="3" max="3" width="21.57421875" style="2" customWidth="1"/>
    <col min="4" max="4" width="17.00390625" style="2" customWidth="1"/>
    <col min="5" max="5" width="21.28125" style="2" customWidth="1"/>
    <col min="6" max="6" width="28.00390625" style="2" customWidth="1"/>
    <col min="7" max="16384" width="11.421875" style="2" customWidth="1"/>
  </cols>
  <sheetData>
    <row r="1" ht="14.25">
      <c r="F1" s="28"/>
    </row>
    <row r="2" ht="13.5"/>
    <row r="3" ht="13.5">
      <c r="F3" s="32"/>
    </row>
    <row r="4" ht="13.5">
      <c r="F4" s="32"/>
    </row>
    <row r="5" ht="13.5"/>
    <row r="6" spans="1:6" ht="30" customHeight="1">
      <c r="A6" s="584" t="s">
        <v>184</v>
      </c>
      <c r="B6" s="584"/>
      <c r="C6" s="584"/>
      <c r="D6" s="584"/>
      <c r="E6" s="584"/>
      <c r="F6" s="584"/>
    </row>
    <row r="7" spans="1:6" ht="18" customHeight="1">
      <c r="A7" s="585" t="str">
        <f>+' IOE 1'!A8:G8</f>
        <v>UNIDAD RESPONSABLE: 32 A0 00 INSTITUTO DE ACCESO A LA INFORMACIÓN PÚBLICA Y PROTECCIÓN DE DATOS PERSONALES DEL DISTRITO FEDERAL.</v>
      </c>
      <c r="B7" s="585"/>
      <c r="C7" s="585"/>
      <c r="D7" s="585"/>
      <c r="E7" s="585"/>
      <c r="F7" s="585"/>
    </row>
    <row r="8" spans="1:2" ht="9" customHeight="1">
      <c r="A8" s="92"/>
      <c r="B8" s="92"/>
    </row>
    <row r="9" spans="1:6" ht="9" customHeight="1">
      <c r="A9" s="586" t="s">
        <v>79</v>
      </c>
      <c r="B9" s="586"/>
      <c r="C9" s="586"/>
      <c r="D9" s="586"/>
      <c r="E9" s="586"/>
      <c r="F9" s="591" t="s">
        <v>80</v>
      </c>
    </row>
    <row r="10" spans="1:6" ht="9" customHeight="1">
      <c r="A10" s="586"/>
      <c r="B10" s="586"/>
      <c r="C10" s="586"/>
      <c r="D10" s="586"/>
      <c r="E10" s="586"/>
      <c r="F10" s="592"/>
    </row>
    <row r="11" spans="1:6" ht="9" customHeight="1">
      <c r="A11" s="586"/>
      <c r="B11" s="586"/>
      <c r="C11" s="586"/>
      <c r="D11" s="586"/>
      <c r="E11" s="586"/>
      <c r="F11" s="592"/>
    </row>
    <row r="12" spans="1:6" ht="9" customHeight="1">
      <c r="A12" s="586"/>
      <c r="B12" s="586"/>
      <c r="C12" s="586"/>
      <c r="D12" s="586"/>
      <c r="E12" s="586"/>
      <c r="F12" s="592"/>
    </row>
    <row r="13" spans="1:6" ht="9" customHeight="1">
      <c r="A13" s="587"/>
      <c r="B13" s="587"/>
      <c r="C13" s="587"/>
      <c r="D13" s="587"/>
      <c r="E13" s="587"/>
      <c r="F13" s="593"/>
    </row>
    <row r="14" spans="1:6" ht="22.5" customHeight="1">
      <c r="A14" s="588"/>
      <c r="B14" s="589"/>
      <c r="C14" s="589"/>
      <c r="D14" s="589"/>
      <c r="E14" s="590"/>
      <c r="F14" s="93"/>
    </row>
    <row r="15" spans="1:6" ht="37.5" customHeight="1">
      <c r="A15" s="580" t="s">
        <v>82</v>
      </c>
      <c r="B15" s="581"/>
      <c r="C15" s="581"/>
      <c r="D15" s="581"/>
      <c r="E15" s="94"/>
      <c r="F15" s="382">
        <v>16408.62</v>
      </c>
    </row>
    <row r="16" spans="1:6" ht="25.5" customHeight="1">
      <c r="A16" s="580" t="s">
        <v>83</v>
      </c>
      <c r="B16" s="581"/>
      <c r="C16" s="581"/>
      <c r="D16" s="581"/>
      <c r="E16" s="94"/>
      <c r="F16" s="383">
        <v>4389.36</v>
      </c>
    </row>
    <row r="17" spans="1:6" ht="25.5" customHeight="1">
      <c r="A17" s="580" t="s">
        <v>84</v>
      </c>
      <c r="B17" s="581"/>
      <c r="C17" s="581"/>
      <c r="D17" s="581"/>
      <c r="E17" s="94"/>
      <c r="F17" s="95"/>
    </row>
    <row r="18" spans="1:6" ht="25.5" customHeight="1">
      <c r="A18" s="580" t="s">
        <v>85</v>
      </c>
      <c r="B18" s="581"/>
      <c r="C18" s="581"/>
      <c r="D18" s="581"/>
      <c r="E18" s="94"/>
      <c r="F18" s="95"/>
    </row>
    <row r="19" spans="1:6" ht="25.5" customHeight="1">
      <c r="A19" s="330"/>
      <c r="B19" s="331"/>
      <c r="C19" s="331"/>
      <c r="D19" s="331"/>
      <c r="E19" s="94"/>
      <c r="F19" s="95"/>
    </row>
    <row r="20" spans="1:6" ht="25.5" customHeight="1">
      <c r="A20" s="330"/>
      <c r="B20" s="331"/>
      <c r="C20" s="331"/>
      <c r="D20" s="331"/>
      <c r="E20" s="94"/>
      <c r="F20" s="95"/>
    </row>
    <row r="21" spans="1:6" ht="25.5" customHeight="1">
      <c r="A21" s="330"/>
      <c r="B21" s="331"/>
      <c r="C21" s="331"/>
      <c r="D21" s="331"/>
      <c r="E21" s="94"/>
      <c r="F21" s="95"/>
    </row>
    <row r="22" spans="1:6" ht="13.5">
      <c r="A22" s="582"/>
      <c r="B22" s="583"/>
      <c r="C22" s="583"/>
      <c r="D22" s="583"/>
      <c r="E22" s="24"/>
      <c r="F22" s="96"/>
    </row>
    <row r="23" spans="1:6" ht="13.5">
      <c r="A23" s="578" t="s">
        <v>81</v>
      </c>
      <c r="B23" s="579"/>
      <c r="C23" s="579"/>
      <c r="D23" s="579"/>
      <c r="E23" s="579"/>
      <c r="F23" s="384">
        <f>SUM(F15:F22)</f>
        <v>20797.98</v>
      </c>
    </row>
    <row r="24" spans="1:6" ht="14.25">
      <c r="A24" s="97"/>
      <c r="B24" s="98"/>
      <c r="C24" s="99"/>
      <c r="D24" s="99"/>
      <c r="E24" s="99"/>
      <c r="F24" s="11"/>
    </row>
    <row r="25" spans="1:2" ht="15.75" customHeight="1">
      <c r="A25" s="222" t="s">
        <v>86</v>
      </c>
      <c r="B25" s="101"/>
    </row>
    <row r="26" spans="1:2" ht="14.25">
      <c r="A26" s="100"/>
      <c r="B26" s="101"/>
    </row>
  </sheetData>
  <sheetProtection/>
  <mergeCells count="11">
    <mergeCell ref="F9:F13"/>
    <mergeCell ref="A23:E23"/>
    <mergeCell ref="A17:D17"/>
    <mergeCell ref="A18:D18"/>
    <mergeCell ref="A22:D22"/>
    <mergeCell ref="A6:F6"/>
    <mergeCell ref="A7:F7"/>
    <mergeCell ref="A9:E13"/>
    <mergeCell ref="A16:D16"/>
    <mergeCell ref="A15:D15"/>
    <mergeCell ref="A14:E14"/>
  </mergeCells>
  <printOptions horizontalCentered="1"/>
  <pageMargins left="0.3937007874015748" right="0.3937007874015748" top="0.3937007874015748" bottom="0.7086614173228347" header="0" footer="0.4724409448818898"/>
  <pageSetup orientation="landscape" r:id="rId2"/>
  <headerFooter alignWithMargins="0">
    <oddFooter>&amp;R&amp;"Arial Narrow,Negrita"&amp;8Informe de Cuenta Pública 2012</oddFooter>
  </headerFooter>
  <drawing r:id="rId1"/>
</worksheet>
</file>

<file path=xl/worksheets/sheet23.xml><?xml version="1.0" encoding="utf-8"?>
<worksheet xmlns="http://schemas.openxmlformats.org/spreadsheetml/2006/main" xmlns:r="http://schemas.openxmlformats.org/officeDocument/2006/relationships">
  <dimension ref="A1:G18"/>
  <sheetViews>
    <sheetView showGridLines="0" zoomScale="90" zoomScaleNormal="90" zoomScalePageLayoutView="0" workbookViewId="0" topLeftCell="A10">
      <selection activeCell="M84" activeCellId="1" sqref="I54 M84"/>
    </sheetView>
  </sheetViews>
  <sheetFormatPr defaultColWidth="11.421875" defaultRowHeight="12.75"/>
  <cols>
    <col min="1" max="1" width="32.28125" style="114" customWidth="1"/>
    <col min="2" max="2" width="15.28125" style="114" customWidth="1"/>
    <col min="3" max="5" width="16.140625" style="114" customWidth="1"/>
    <col min="6" max="6" width="17.28125" style="114" customWidth="1"/>
    <col min="7" max="7" width="42.7109375" style="114" customWidth="1"/>
    <col min="8" max="16384" width="11.421875" style="114" customWidth="1"/>
  </cols>
  <sheetData>
    <row r="1" ht="17.25">
      <c r="G1" s="115"/>
    </row>
    <row r="2" ht="18">
      <c r="G2" s="116"/>
    </row>
    <row r="3" ht="15">
      <c r="G3" s="117"/>
    </row>
    <row r="4" ht="15">
      <c r="G4" s="117"/>
    </row>
    <row r="5" ht="6" customHeight="1"/>
    <row r="6" ht="6" customHeight="1"/>
    <row r="7" ht="13.5"/>
    <row r="8" spans="1:7" ht="34.5" customHeight="1">
      <c r="A8" s="291" t="s">
        <v>18</v>
      </c>
      <c r="B8" s="291"/>
      <c r="C8" s="292"/>
      <c r="D8" s="292"/>
      <c r="E8" s="292"/>
      <c r="F8" s="292"/>
      <c r="G8" s="292"/>
    </row>
    <row r="9" spans="1:7" ht="19.5" customHeight="1">
      <c r="A9" s="289" t="str">
        <f>+' IOE 1'!A8:G8</f>
        <v>UNIDAD RESPONSABLE: 32 A0 00 INSTITUTO DE ACCESO A LA INFORMACIÓN PÚBLICA Y PROTECCIÓN DE DATOS PERSONALES DEL DISTRITO FEDERAL.</v>
      </c>
      <c r="B9" s="289"/>
      <c r="C9" s="289"/>
      <c r="D9" s="289"/>
      <c r="E9" s="289"/>
      <c r="F9" s="289"/>
      <c r="G9" s="290"/>
    </row>
    <row r="10" spans="1:7" ht="8.25" customHeight="1">
      <c r="A10" s="293"/>
      <c r="B10" s="293"/>
      <c r="C10" s="293"/>
      <c r="D10" s="293"/>
      <c r="E10" s="293"/>
      <c r="F10" s="293"/>
      <c r="G10" s="294"/>
    </row>
    <row r="11" spans="1:7" ht="19.5" customHeight="1">
      <c r="A11" s="508" t="s">
        <v>19</v>
      </c>
      <c r="B11" s="505" t="s">
        <v>20</v>
      </c>
      <c r="C11" s="507"/>
      <c r="D11" s="505" t="s">
        <v>0</v>
      </c>
      <c r="E11" s="506"/>
      <c r="F11" s="507"/>
      <c r="G11" s="508" t="s">
        <v>17</v>
      </c>
    </row>
    <row r="12" spans="1:7" ht="19.5" customHeight="1">
      <c r="A12" s="554"/>
      <c r="B12" s="177" t="s">
        <v>131</v>
      </c>
      <c r="C12" s="177" t="s">
        <v>21</v>
      </c>
      <c r="D12" s="266" t="s">
        <v>1</v>
      </c>
      <c r="E12" s="266" t="s">
        <v>2</v>
      </c>
      <c r="F12" s="266" t="s">
        <v>3</v>
      </c>
      <c r="G12" s="554"/>
    </row>
    <row r="13" spans="1:7" ht="18" customHeight="1">
      <c r="A13" s="118"/>
      <c r="B13" s="118"/>
      <c r="C13" s="118"/>
      <c r="D13" s="118"/>
      <c r="E13" s="118"/>
      <c r="F13" s="118"/>
      <c r="G13" s="118"/>
    </row>
    <row r="14" spans="1:7" ht="270" customHeight="1">
      <c r="A14" s="420" t="s">
        <v>266</v>
      </c>
      <c r="B14" s="421" t="s">
        <v>267</v>
      </c>
      <c r="C14" s="421">
        <v>7</v>
      </c>
      <c r="D14" s="422">
        <v>800000</v>
      </c>
      <c r="E14" s="422">
        <v>800000</v>
      </c>
      <c r="F14" s="422">
        <v>800000</v>
      </c>
      <c r="G14" s="440" t="s">
        <v>268</v>
      </c>
    </row>
    <row r="15" spans="1:7" ht="18" customHeight="1">
      <c r="A15" s="408" t="s">
        <v>256</v>
      </c>
      <c r="B15" s="409" t="s">
        <v>257</v>
      </c>
      <c r="C15" s="409">
        <v>3</v>
      </c>
      <c r="D15" s="406">
        <v>50000</v>
      </c>
      <c r="E15" s="406">
        <v>50000</v>
      </c>
      <c r="F15" s="406">
        <v>50000</v>
      </c>
      <c r="G15" s="594" t="s">
        <v>258</v>
      </c>
    </row>
    <row r="16" spans="1:7" ht="26.25" customHeight="1">
      <c r="A16" s="399"/>
      <c r="B16" s="399"/>
      <c r="C16" s="399"/>
      <c r="D16" s="399"/>
      <c r="E16" s="399"/>
      <c r="F16" s="399"/>
      <c r="G16" s="595"/>
    </row>
    <row r="17" spans="1:7" ht="18" customHeight="1">
      <c r="A17" s="122" t="s">
        <v>81</v>
      </c>
      <c r="B17" s="122"/>
      <c r="C17" s="122"/>
      <c r="D17" s="423">
        <f>D14+D15</f>
        <v>850000</v>
      </c>
      <c r="E17" s="423">
        <f>E14+E15</f>
        <v>850000</v>
      </c>
      <c r="F17" s="423">
        <f>F14+F15</f>
        <v>850000</v>
      </c>
      <c r="G17" s="124"/>
    </row>
    <row r="18" spans="1:6" ht="14.25">
      <c r="A18" s="125" t="s">
        <v>109</v>
      </c>
      <c r="B18" s="126"/>
      <c r="C18" s="126"/>
      <c r="D18" s="126"/>
      <c r="E18" s="126"/>
      <c r="F18" s="126"/>
    </row>
  </sheetData>
  <sheetProtection/>
  <mergeCells count="6">
    <mergeCell ref="A11:A12"/>
    <mergeCell ref="B11:C11"/>
    <mergeCell ref="G11:G12"/>
    <mergeCell ref="D11:F11"/>
    <mergeCell ref="G15:G16"/>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24.xml><?xml version="1.0" encoding="utf-8"?>
<worksheet xmlns="http://schemas.openxmlformats.org/spreadsheetml/2006/main" xmlns:r="http://schemas.openxmlformats.org/officeDocument/2006/relationships">
  <dimension ref="A1:E25"/>
  <sheetViews>
    <sheetView showGridLines="0" zoomScale="90" zoomScaleNormal="90" zoomScalePageLayoutView="0" workbookViewId="0" topLeftCell="A4">
      <selection activeCell="M84" activeCellId="1" sqref="I54 M84"/>
    </sheetView>
  </sheetViews>
  <sheetFormatPr defaultColWidth="11.421875" defaultRowHeight="12.75"/>
  <cols>
    <col min="1" max="1" width="52.28125" style="114" customWidth="1"/>
    <col min="2" max="4" width="19.7109375" style="114" customWidth="1"/>
    <col min="5" max="5" width="44.00390625" style="114" customWidth="1"/>
    <col min="6" max="16384" width="11.421875" style="114" customWidth="1"/>
  </cols>
  <sheetData>
    <row r="1" ht="17.25">
      <c r="E1" s="115"/>
    </row>
    <row r="2" ht="18">
      <c r="E2" s="116"/>
    </row>
    <row r="3" ht="15">
      <c r="E3" s="117"/>
    </row>
    <row r="4" ht="15">
      <c r="E4" s="117"/>
    </row>
    <row r="5" ht="13.5"/>
    <row r="6" ht="13.5"/>
    <row r="7" spans="1:5" ht="34.5" customHeight="1">
      <c r="A7" s="291" t="s">
        <v>201</v>
      </c>
      <c r="B7" s="291"/>
      <c r="C7" s="292"/>
      <c r="D7" s="292"/>
      <c r="E7" s="292"/>
    </row>
    <row r="8" spans="1:5" ht="19.5" customHeight="1">
      <c r="A8" s="289" t="str">
        <f>+' IOE 1'!A8:G8</f>
        <v>UNIDAD RESPONSABLE: 32 A0 00 INSTITUTO DE ACCESO A LA INFORMACIÓN PÚBLICA Y PROTECCIÓN DE DATOS PERSONALES DEL DISTRITO FEDERAL.</v>
      </c>
      <c r="B8" s="289"/>
      <c r="C8" s="290"/>
      <c r="D8" s="290"/>
      <c r="E8" s="290"/>
    </row>
    <row r="9" spans="1:5" ht="9" customHeight="1">
      <c r="A9" s="293"/>
      <c r="B9" s="293"/>
      <c r="C9" s="293"/>
      <c r="D9" s="293"/>
      <c r="E9" s="294"/>
    </row>
    <row r="10" spans="1:5" ht="19.5" customHeight="1">
      <c r="A10" s="508" t="s">
        <v>110</v>
      </c>
      <c r="B10" s="596" t="s">
        <v>113</v>
      </c>
      <c r="C10" s="597"/>
      <c r="D10" s="598"/>
      <c r="E10" s="508" t="s">
        <v>105</v>
      </c>
    </row>
    <row r="11" spans="1:5" ht="45" customHeight="1">
      <c r="A11" s="510"/>
      <c r="B11" s="192" t="s">
        <v>132</v>
      </c>
      <c r="C11" s="192" t="s">
        <v>140</v>
      </c>
      <c r="D11" s="192" t="s">
        <v>133</v>
      </c>
      <c r="E11" s="510" t="s">
        <v>105</v>
      </c>
    </row>
    <row r="12" spans="1:5" ht="18" customHeight="1">
      <c r="A12" s="118" t="s">
        <v>51</v>
      </c>
      <c r="B12" s="118" t="s">
        <v>7</v>
      </c>
      <c r="C12" s="118" t="s">
        <v>8</v>
      </c>
      <c r="D12" s="118" t="s">
        <v>5</v>
      </c>
      <c r="E12" s="118" t="s">
        <v>9</v>
      </c>
    </row>
    <row r="13" spans="1:5" ht="24.75" customHeight="1">
      <c r="A13" s="119"/>
      <c r="B13" s="119"/>
      <c r="C13" s="132"/>
      <c r="D13" s="132"/>
      <c r="E13" s="119"/>
    </row>
    <row r="14" spans="1:5" ht="24.75" customHeight="1">
      <c r="A14" s="119"/>
      <c r="B14" s="119"/>
      <c r="C14" s="132"/>
      <c r="D14" s="132"/>
      <c r="E14" s="132"/>
    </row>
    <row r="15" spans="1:5" ht="24.75" customHeight="1">
      <c r="A15" s="119"/>
      <c r="B15" s="119"/>
      <c r="C15" s="119"/>
      <c r="D15" s="120"/>
      <c r="E15" s="121"/>
    </row>
    <row r="16" spans="1:5" ht="24.75" customHeight="1">
      <c r="A16" s="119"/>
      <c r="B16" s="119"/>
      <c r="C16" s="119"/>
      <c r="D16" s="120"/>
      <c r="E16" s="121"/>
    </row>
    <row r="17" spans="1:5" ht="24.75" customHeight="1">
      <c r="A17" s="119"/>
      <c r="B17" s="119"/>
      <c r="C17" s="119"/>
      <c r="D17" s="120"/>
      <c r="E17" s="121"/>
    </row>
    <row r="18" spans="1:5" ht="24.75" customHeight="1">
      <c r="A18" s="119"/>
      <c r="B18" s="119"/>
      <c r="C18" s="119"/>
      <c r="D18" s="120"/>
      <c r="E18" s="121"/>
    </row>
    <row r="19" spans="1:5" ht="24.75" customHeight="1">
      <c r="A19" s="119"/>
      <c r="B19" s="119"/>
      <c r="C19" s="119"/>
      <c r="D19" s="120"/>
      <c r="E19" s="121"/>
    </row>
    <row r="20" spans="1:5" ht="24.75" customHeight="1">
      <c r="A20" s="119"/>
      <c r="B20" s="119"/>
      <c r="C20" s="119"/>
      <c r="D20" s="120"/>
      <c r="E20" s="121"/>
    </row>
    <row r="21" spans="1:5" ht="24.75" customHeight="1">
      <c r="A21" s="119"/>
      <c r="B21" s="119"/>
      <c r="C21" s="119"/>
      <c r="D21" s="120"/>
      <c r="E21" s="121"/>
    </row>
    <row r="22" spans="1:5" ht="24.75" customHeight="1">
      <c r="A22" s="119"/>
      <c r="B22" s="119"/>
      <c r="C22" s="119"/>
      <c r="D22" s="120"/>
      <c r="E22" s="121"/>
    </row>
    <row r="23" spans="1:5" ht="24.75" customHeight="1">
      <c r="A23" s="119"/>
      <c r="B23" s="119"/>
      <c r="C23" s="119"/>
      <c r="D23" s="120"/>
      <c r="E23" s="121"/>
    </row>
    <row r="24" spans="1:5" ht="24.75" customHeight="1">
      <c r="A24" s="122"/>
      <c r="B24" s="122"/>
      <c r="C24" s="122"/>
      <c r="D24" s="123"/>
      <c r="E24" s="124"/>
    </row>
    <row r="25" spans="1:4" ht="14.25">
      <c r="A25" s="131"/>
      <c r="B25" s="126"/>
      <c r="C25" s="126"/>
      <c r="D25" s="126"/>
    </row>
  </sheetData>
  <sheetProtection/>
  <mergeCells count="3">
    <mergeCell ref="A10:A11"/>
    <mergeCell ref="E10:E11"/>
    <mergeCell ref="B10:D10"/>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25.xml><?xml version="1.0" encoding="utf-8"?>
<worksheet xmlns="http://schemas.openxmlformats.org/spreadsheetml/2006/main" xmlns:r="http://schemas.openxmlformats.org/officeDocument/2006/relationships">
  <dimension ref="A2:G37"/>
  <sheetViews>
    <sheetView showGridLines="0" zoomScale="80" zoomScaleNormal="80" zoomScaleSheetLayoutView="80" zoomScalePageLayoutView="0" workbookViewId="0" topLeftCell="A4">
      <selection activeCell="C19" sqref="C19:D36"/>
    </sheetView>
  </sheetViews>
  <sheetFormatPr defaultColWidth="11.421875" defaultRowHeight="12.75"/>
  <cols>
    <col min="1" max="1" width="51.421875" style="114" customWidth="1"/>
    <col min="2" max="2" width="24.140625" style="114" bestFit="1" customWidth="1"/>
    <col min="3" max="3" width="4.00390625" style="114" customWidth="1"/>
    <col min="4" max="4" width="68.8515625" style="114" customWidth="1"/>
    <col min="5" max="16384" width="11.421875" style="114" customWidth="1"/>
  </cols>
  <sheetData>
    <row r="1" ht="13.5"/>
    <row r="2" spans="1:2" ht="17.25">
      <c r="A2" s="482"/>
      <c r="B2" s="483"/>
    </row>
    <row r="3" spans="1:2" ht="15" customHeight="1">
      <c r="A3" s="484"/>
      <c r="B3" s="483"/>
    </row>
    <row r="4" ht="13.5">
      <c r="A4" s="133"/>
    </row>
    <row r="5" ht="13.5"/>
    <row r="6" ht="13.5"/>
    <row r="7" spans="1:4" ht="37.5" customHeight="1">
      <c r="A7" s="291" t="s">
        <v>176</v>
      </c>
      <c r="B7" s="291"/>
      <c r="C7" s="291"/>
      <c r="D7" s="291"/>
    </row>
    <row r="8" spans="1:4" ht="25.5" customHeight="1">
      <c r="A8" s="289" t="str">
        <f>+' IOE 1'!A8:G8</f>
        <v>UNIDAD RESPONSABLE: 32 A0 00 INSTITUTO DE ACCESO A LA INFORMACIÓN PÚBLICA Y PROTECCIÓN DE DATOS PERSONALES DEL DISTRITO FEDERAL.</v>
      </c>
      <c r="B8" s="329"/>
      <c r="C8" s="329"/>
      <c r="D8" s="329"/>
    </row>
    <row r="9" spans="1:4" ht="7.5" customHeight="1">
      <c r="A9" s="344"/>
      <c r="B9" s="345"/>
      <c r="C9" s="345"/>
      <c r="D9" s="345"/>
    </row>
    <row r="10" spans="1:4" ht="24.75" customHeight="1">
      <c r="A10" s="599" t="s">
        <v>79</v>
      </c>
      <c r="B10" s="178" t="s">
        <v>111</v>
      </c>
      <c r="C10" s="179" t="s">
        <v>35</v>
      </c>
      <c r="D10" s="180" t="s">
        <v>112</v>
      </c>
    </row>
    <row r="11" spans="1:4" ht="21" customHeight="1">
      <c r="A11" s="600"/>
      <c r="B11" s="181" t="s">
        <v>113</v>
      </c>
      <c r="C11" s="182"/>
      <c r="D11" s="183"/>
    </row>
    <row r="12" spans="1:4" ht="15.75" customHeight="1">
      <c r="A12" s="152" t="s">
        <v>130</v>
      </c>
      <c r="B12" s="153"/>
      <c r="C12" s="135"/>
      <c r="D12" s="154"/>
    </row>
    <row r="13" spans="1:4" ht="15.75" customHeight="1">
      <c r="A13" s="155" t="s">
        <v>114</v>
      </c>
      <c r="B13" s="153"/>
      <c r="C13" s="135"/>
      <c r="D13" s="154"/>
    </row>
    <row r="14" spans="1:4" ht="15.75" customHeight="1">
      <c r="A14" s="155" t="s">
        <v>115</v>
      </c>
      <c r="B14" s="153"/>
      <c r="C14" s="135"/>
      <c r="D14" s="154"/>
    </row>
    <row r="15" spans="1:4" ht="15.75" customHeight="1">
      <c r="A15" s="155" t="s">
        <v>116</v>
      </c>
      <c r="B15" s="153"/>
      <c r="C15" s="135"/>
      <c r="D15" s="154"/>
    </row>
    <row r="16" spans="1:4" ht="15.75" customHeight="1">
      <c r="A16" s="155" t="s">
        <v>117</v>
      </c>
      <c r="B16" s="153"/>
      <c r="C16" s="135"/>
      <c r="D16" s="154"/>
    </row>
    <row r="17" spans="1:4" ht="15.75" customHeight="1">
      <c r="A17" s="268" t="s">
        <v>118</v>
      </c>
      <c r="B17" s="410">
        <v>201344.09</v>
      </c>
      <c r="C17" s="601" t="s">
        <v>259</v>
      </c>
      <c r="D17" s="463"/>
    </row>
    <row r="18" spans="1:4" ht="15.75" customHeight="1">
      <c r="A18" s="268"/>
      <c r="B18" s="153"/>
      <c r="C18" s="602"/>
      <c r="D18" s="463"/>
    </row>
    <row r="19" spans="1:4" ht="14.25" customHeight="1">
      <c r="A19" s="268" t="s">
        <v>119</v>
      </c>
      <c r="B19" s="410">
        <v>609897.87</v>
      </c>
      <c r="C19" s="601" t="s">
        <v>269</v>
      </c>
      <c r="D19" s="463"/>
    </row>
    <row r="20" spans="1:4" ht="14.25" customHeight="1">
      <c r="A20" s="152"/>
      <c r="B20" s="153"/>
      <c r="C20" s="602"/>
      <c r="D20" s="463"/>
    </row>
    <row r="21" spans="1:4" ht="14.25" customHeight="1">
      <c r="A21" s="152"/>
      <c r="B21" s="153"/>
      <c r="C21" s="602"/>
      <c r="D21" s="463"/>
    </row>
    <row r="22" spans="1:4" ht="14.25" customHeight="1">
      <c r="A22" s="152"/>
      <c r="B22" s="153"/>
      <c r="C22" s="602"/>
      <c r="D22" s="463"/>
    </row>
    <row r="23" spans="1:4" ht="14.25" customHeight="1">
      <c r="A23" s="152"/>
      <c r="B23" s="153"/>
      <c r="C23" s="602"/>
      <c r="D23" s="463"/>
    </row>
    <row r="24" spans="1:4" ht="14.25" customHeight="1">
      <c r="A24" s="152"/>
      <c r="B24" s="153"/>
      <c r="C24" s="602"/>
      <c r="D24" s="463"/>
    </row>
    <row r="25" spans="1:4" ht="14.25" customHeight="1">
      <c r="A25" s="152"/>
      <c r="B25" s="153"/>
      <c r="C25" s="602"/>
      <c r="D25" s="463"/>
    </row>
    <row r="26" spans="1:4" ht="14.25" customHeight="1">
      <c r="A26" s="152"/>
      <c r="B26" s="153"/>
      <c r="C26" s="602"/>
      <c r="D26" s="463"/>
    </row>
    <row r="27" spans="1:4" ht="14.25" customHeight="1">
      <c r="A27" s="152"/>
      <c r="B27" s="153"/>
      <c r="C27" s="602"/>
      <c r="D27" s="463"/>
    </row>
    <row r="28" spans="1:4" ht="14.25" customHeight="1">
      <c r="A28" s="152"/>
      <c r="B28" s="153"/>
      <c r="C28" s="602"/>
      <c r="D28" s="463"/>
    </row>
    <row r="29" spans="1:4" ht="14.25" customHeight="1">
      <c r="A29" s="152"/>
      <c r="B29" s="153"/>
      <c r="C29" s="602"/>
      <c r="D29" s="463"/>
    </row>
    <row r="30" spans="1:4" ht="14.25" customHeight="1">
      <c r="A30" s="152"/>
      <c r="B30" s="153"/>
      <c r="C30" s="602"/>
      <c r="D30" s="463"/>
    </row>
    <row r="31" spans="1:7" ht="14.25" customHeight="1">
      <c r="A31" s="152"/>
      <c r="B31" s="153"/>
      <c r="C31" s="602"/>
      <c r="D31" s="463"/>
      <c r="G31" s="411"/>
    </row>
    <row r="32" spans="1:4" ht="14.25" customHeight="1">
      <c r="A32" s="152"/>
      <c r="B32" s="153"/>
      <c r="C32" s="602"/>
      <c r="D32" s="463"/>
    </row>
    <row r="33" spans="1:4" ht="14.25" customHeight="1">
      <c r="A33" s="152"/>
      <c r="B33" s="153"/>
      <c r="C33" s="602"/>
      <c r="D33" s="463"/>
    </row>
    <row r="34" spans="1:4" ht="14.25" customHeight="1">
      <c r="A34" s="152"/>
      <c r="B34" s="153"/>
      <c r="C34" s="602"/>
      <c r="D34" s="463"/>
    </row>
    <row r="35" spans="1:4" ht="14.25" customHeight="1">
      <c r="A35" s="152"/>
      <c r="B35" s="153"/>
      <c r="C35" s="602"/>
      <c r="D35" s="463"/>
    </row>
    <row r="36" spans="1:4" ht="14.25" customHeight="1">
      <c r="A36" s="152"/>
      <c r="B36" s="153"/>
      <c r="C36" s="602"/>
      <c r="D36" s="463"/>
    </row>
    <row r="37" spans="1:4" ht="14.25" customHeight="1">
      <c r="A37" s="136" t="s">
        <v>81</v>
      </c>
      <c r="B37" s="424">
        <f>SUM(B17:B36)</f>
        <v>811241.96</v>
      </c>
      <c r="C37" s="137"/>
      <c r="D37" s="138"/>
    </row>
  </sheetData>
  <sheetProtection/>
  <mergeCells count="5">
    <mergeCell ref="A2:B2"/>
    <mergeCell ref="A3:B3"/>
    <mergeCell ref="A10:A11"/>
    <mergeCell ref="C17:D18"/>
    <mergeCell ref="C19:D36"/>
  </mergeCells>
  <conditionalFormatting sqref="A8:A9">
    <cfRule type="cellIs" priority="2" dxfId="0" operator="equal" stopIfTrue="1">
      <formula>"VAYA A LA HOJA INICIO Y SELECIONE LA UNIDAD RESPONSABLE CORRESPONDIENTE A ESTE INFORME"</formula>
    </cfRule>
  </conditionalFormatting>
  <dataValidations count="1">
    <dataValidation allowBlank="1" sqref="A8:A9"/>
  </dataValidations>
  <printOptions horizontalCentered="1"/>
  <pageMargins left="0.3937007874015748" right="0.3937007874015748" top="0.3937007874015748" bottom="0.3937007874015748" header="0" footer="0.1968503937007874"/>
  <pageSetup orientation="landscape" scale="85" r:id="rId2"/>
  <headerFooter alignWithMargins="0">
    <oddFooter>&amp;R&amp;"Arial Narrow,Negrita"&amp;8Informe de Cuenta Pública 2012</oddFooter>
  </headerFooter>
  <drawing r:id="rId1"/>
</worksheet>
</file>

<file path=xl/worksheets/sheet26.xml><?xml version="1.0" encoding="utf-8"?>
<worksheet xmlns="http://schemas.openxmlformats.org/spreadsheetml/2006/main" xmlns:r="http://schemas.openxmlformats.org/officeDocument/2006/relationships">
  <dimension ref="A1:D36"/>
  <sheetViews>
    <sheetView showGridLines="0" tabSelected="1" view="pageBreakPreview" zoomScale="90" zoomScaleNormal="90" zoomScaleSheetLayoutView="90" zoomScalePageLayoutView="0" workbookViewId="0" topLeftCell="A15">
      <selection activeCell="M84" activeCellId="1" sqref="I54 M84"/>
    </sheetView>
  </sheetViews>
  <sheetFormatPr defaultColWidth="11.421875" defaultRowHeight="12.75"/>
  <cols>
    <col min="1" max="1" width="20.7109375" style="114" customWidth="1"/>
    <col min="2" max="3" width="27.7109375" style="114" customWidth="1"/>
    <col min="4" max="4" width="86.57421875" style="114" customWidth="1"/>
    <col min="5" max="16384" width="11.421875" style="114" customWidth="1"/>
  </cols>
  <sheetData>
    <row r="1" ht="17.25">
      <c r="D1" s="115"/>
    </row>
    <row r="2" ht="15">
      <c r="D2" s="117"/>
    </row>
    <row r="3" ht="15">
      <c r="D3" s="117"/>
    </row>
    <row r="4" ht="13.5"/>
    <row r="5" ht="13.5"/>
    <row r="6" ht="13.5"/>
    <row r="7" spans="1:4" ht="34.5" customHeight="1">
      <c r="A7" s="291" t="s">
        <v>120</v>
      </c>
      <c r="B7" s="292"/>
      <c r="C7" s="292"/>
      <c r="D7" s="292"/>
    </row>
    <row r="8" spans="1:4" ht="19.5" customHeight="1">
      <c r="A8" s="289" t="str">
        <f>+' IOE 1'!A8:G8</f>
        <v>UNIDAD RESPONSABLE: 32 A0 00 INSTITUTO DE ACCESO A LA INFORMACIÓN PÚBLICA Y PROTECCIÓN DE DATOS PERSONALES DEL DISTRITO FEDERAL.</v>
      </c>
      <c r="B8" s="290"/>
      <c r="C8" s="290"/>
      <c r="D8" s="290"/>
    </row>
    <row r="9" spans="1:4" ht="9" customHeight="1">
      <c r="A9" s="346"/>
      <c r="B9" s="346"/>
      <c r="C9" s="347"/>
      <c r="D9" s="348"/>
    </row>
    <row r="10" spans="1:4" ht="24.75" customHeight="1">
      <c r="A10" s="477" t="s">
        <v>121</v>
      </c>
      <c r="B10" s="176" t="s">
        <v>122</v>
      </c>
      <c r="C10" s="176"/>
      <c r="D10" s="477" t="s">
        <v>123</v>
      </c>
    </row>
    <row r="11" spans="1:4" ht="13.5">
      <c r="A11" s="608"/>
      <c r="B11" s="177" t="s">
        <v>1</v>
      </c>
      <c r="C11" s="177" t="s">
        <v>2</v>
      </c>
      <c r="D11" s="478"/>
    </row>
    <row r="12" spans="1:4" ht="18" customHeight="1">
      <c r="A12" s="401">
        <v>1000</v>
      </c>
      <c r="B12" s="402">
        <v>89014245.49</v>
      </c>
      <c r="C12" s="402">
        <v>88724534.95</v>
      </c>
      <c r="D12" s="603" t="s">
        <v>253</v>
      </c>
    </row>
    <row r="13" spans="1:4" ht="18" customHeight="1">
      <c r="A13" s="401"/>
      <c r="B13" s="402"/>
      <c r="C13" s="402"/>
      <c r="D13" s="605"/>
    </row>
    <row r="14" spans="1:4" ht="18" customHeight="1">
      <c r="A14" s="401"/>
      <c r="B14" s="402"/>
      <c r="C14" s="402"/>
      <c r="D14" s="403"/>
    </row>
    <row r="15" spans="1:4" ht="18" customHeight="1">
      <c r="A15" s="401">
        <v>2000</v>
      </c>
      <c r="B15" s="402">
        <v>1367515.96</v>
      </c>
      <c r="C15" s="402">
        <v>2383158.16</v>
      </c>
      <c r="D15" s="606" t="s">
        <v>336</v>
      </c>
    </row>
    <row r="16" spans="1:4" ht="24" customHeight="1">
      <c r="A16" s="401"/>
      <c r="B16" s="402"/>
      <c r="C16" s="402"/>
      <c r="D16" s="607"/>
    </row>
    <row r="17" spans="1:4" ht="18" customHeight="1">
      <c r="A17" s="401"/>
      <c r="B17" s="402"/>
      <c r="C17" s="402"/>
      <c r="D17" s="403"/>
    </row>
    <row r="18" spans="1:4" ht="18" customHeight="1">
      <c r="A18" s="401">
        <v>3000</v>
      </c>
      <c r="B18" s="402">
        <v>15669774.55</v>
      </c>
      <c r="C18" s="402">
        <v>19010595.61</v>
      </c>
      <c r="D18" s="603" t="s">
        <v>338</v>
      </c>
    </row>
    <row r="19" spans="1:4" ht="18" customHeight="1">
      <c r="A19" s="401"/>
      <c r="B19" s="402"/>
      <c r="C19" s="402"/>
      <c r="D19" s="604"/>
    </row>
    <row r="20" spans="1:4" ht="18" customHeight="1">
      <c r="A20" s="401"/>
      <c r="B20" s="402"/>
      <c r="C20" s="402"/>
      <c r="D20" s="604"/>
    </row>
    <row r="21" spans="1:4" ht="18" customHeight="1">
      <c r="A21" s="401"/>
      <c r="B21" s="402"/>
      <c r="C21" s="402"/>
      <c r="D21" s="604"/>
    </row>
    <row r="22" spans="1:4" ht="18" customHeight="1">
      <c r="A22" s="401"/>
      <c r="B22" s="402"/>
      <c r="C22" s="402"/>
      <c r="D22" s="604"/>
    </row>
    <row r="23" spans="1:4" ht="18" customHeight="1">
      <c r="A23" s="401"/>
      <c r="B23" s="402"/>
      <c r="C23" s="402"/>
      <c r="D23" s="604"/>
    </row>
    <row r="24" spans="1:4" ht="18" customHeight="1">
      <c r="A24" s="401"/>
      <c r="B24" s="402"/>
      <c r="C24" s="402"/>
      <c r="D24" s="604"/>
    </row>
    <row r="25" spans="1:4" ht="18" customHeight="1">
      <c r="A25" s="401"/>
      <c r="B25" s="402"/>
      <c r="C25" s="402"/>
      <c r="D25" s="604"/>
    </row>
    <row r="26" spans="1:4" ht="18" customHeight="1">
      <c r="A26" s="401"/>
      <c r="B26" s="402"/>
      <c r="C26" s="402"/>
      <c r="D26" s="604"/>
    </row>
    <row r="27" spans="1:4" ht="18" customHeight="1">
      <c r="A27" s="401"/>
      <c r="B27" s="402"/>
      <c r="C27" s="402"/>
      <c r="D27" s="604"/>
    </row>
    <row r="28" spans="1:4" ht="18" customHeight="1">
      <c r="A28" s="401"/>
      <c r="B28" s="402"/>
      <c r="C28" s="402"/>
      <c r="D28" s="605"/>
    </row>
    <row r="29" spans="1:4" ht="18" customHeight="1">
      <c r="A29" s="401"/>
      <c r="B29" s="402"/>
      <c r="C29" s="402"/>
      <c r="D29" s="403"/>
    </row>
    <row r="30" spans="1:4" ht="18" customHeight="1">
      <c r="A30" s="401">
        <v>4000</v>
      </c>
      <c r="B30" s="402">
        <v>850000</v>
      </c>
      <c r="C30" s="402">
        <v>850000</v>
      </c>
      <c r="D30" s="403" t="s">
        <v>254</v>
      </c>
    </row>
    <row r="31" spans="1:4" ht="18" customHeight="1">
      <c r="A31" s="401"/>
      <c r="B31" s="402"/>
      <c r="C31" s="402"/>
      <c r="D31" s="403"/>
    </row>
    <row r="32" spans="1:4" ht="18" customHeight="1">
      <c r="A32" s="401">
        <v>5000</v>
      </c>
      <c r="B32" s="402">
        <v>908000</v>
      </c>
      <c r="C32" s="402">
        <v>5236460.878</v>
      </c>
      <c r="D32" s="603" t="s">
        <v>337</v>
      </c>
    </row>
    <row r="33" spans="1:4" ht="18" customHeight="1">
      <c r="A33" s="401"/>
      <c r="B33" s="402"/>
      <c r="C33" s="402"/>
      <c r="D33" s="604"/>
    </row>
    <row r="34" spans="1:4" ht="13.5">
      <c r="A34" s="401"/>
      <c r="B34" s="402"/>
      <c r="C34" s="402"/>
      <c r="D34" s="604"/>
    </row>
    <row r="35" spans="1:4" ht="13.5">
      <c r="A35" s="401"/>
      <c r="B35" s="402"/>
      <c r="C35" s="402"/>
      <c r="D35" s="605"/>
    </row>
    <row r="36" spans="1:4" ht="13.5">
      <c r="A36" s="404" t="s">
        <v>255</v>
      </c>
      <c r="B36" s="405">
        <v>107809535.99999999</v>
      </c>
      <c r="C36" s="405">
        <v>116204749.598</v>
      </c>
      <c r="D36" s="62"/>
    </row>
  </sheetData>
  <sheetProtection/>
  <mergeCells count="6">
    <mergeCell ref="D32:D35"/>
    <mergeCell ref="D18:D28"/>
    <mergeCell ref="D15:D16"/>
    <mergeCell ref="D12:D13"/>
    <mergeCell ref="D10:D11"/>
    <mergeCell ref="A10:A11"/>
  </mergeCells>
  <printOptions horizontalCentered="1"/>
  <pageMargins left="0.3937007874015748" right="0.3937007874015748" top="0.3937007874015748" bottom="0.7086614173228347" header="0" footer="0.4724409448818898"/>
  <pageSetup orientation="landscape" scale="75" r:id="rId2"/>
  <headerFooter alignWithMargins="0">
    <oddFooter>&amp;R&amp;"Arial Narrow,Negrita"&amp;8Informe de Cuenta Pública 2012</oddFooter>
  </headerFooter>
  <drawing r:id="rId1"/>
</worksheet>
</file>

<file path=xl/worksheets/sheet27.xml><?xml version="1.0" encoding="utf-8"?>
<worksheet xmlns="http://schemas.openxmlformats.org/spreadsheetml/2006/main" xmlns:r="http://schemas.openxmlformats.org/officeDocument/2006/relationships">
  <dimension ref="A1:E32"/>
  <sheetViews>
    <sheetView showGridLines="0" zoomScale="90" zoomScaleNormal="90" zoomScalePageLayoutView="0" workbookViewId="0" topLeftCell="A13">
      <selection activeCell="M84" activeCellId="1" sqref="I54 M84"/>
    </sheetView>
  </sheetViews>
  <sheetFormatPr defaultColWidth="11.421875" defaultRowHeight="12.75"/>
  <cols>
    <col min="1" max="1" width="20.7109375" style="114" customWidth="1"/>
    <col min="2" max="2" width="22.140625" style="114" customWidth="1"/>
    <col min="3" max="3" width="18.7109375" style="114" customWidth="1"/>
    <col min="4" max="4" width="43.7109375" style="114" customWidth="1"/>
    <col min="5" max="5" width="45.421875" style="114" customWidth="1"/>
    <col min="6" max="16384" width="11.421875" style="114" customWidth="1"/>
  </cols>
  <sheetData>
    <row r="1" spans="1:5" ht="17.25">
      <c r="A1" s="114" t="str">
        <f>+' IOE 1'!A8:G8</f>
        <v>UNIDAD RESPONSABLE: 32 A0 00 INSTITUTO DE ACCESO A LA INFORMACIÓN PÚBLICA Y PROTECCIÓN DE DATOS PERSONALES DEL DISTRITO FEDERAL.</v>
      </c>
      <c r="E1" s="115"/>
    </row>
    <row r="2" ht="15">
      <c r="E2" s="117"/>
    </row>
    <row r="3" ht="15">
      <c r="E3" s="117"/>
    </row>
    <row r="4" ht="13.5"/>
    <row r="5" ht="13.5"/>
    <row r="6" ht="13.5"/>
    <row r="7" spans="1:5" ht="34.5" customHeight="1">
      <c r="A7" s="291" t="s">
        <v>124</v>
      </c>
      <c r="B7" s="292"/>
      <c r="C7" s="292"/>
      <c r="D7" s="292"/>
      <c r="E7" s="292"/>
    </row>
    <row r="8" spans="1:5" ht="19.5" customHeight="1">
      <c r="A8" s="289" t="s">
        <v>50</v>
      </c>
      <c r="B8" s="290"/>
      <c r="C8" s="290"/>
      <c r="D8" s="290"/>
      <c r="E8" s="290"/>
    </row>
    <row r="9" spans="1:5" ht="9" customHeight="1">
      <c r="A9" s="346"/>
      <c r="B9" s="346"/>
      <c r="C9" s="347"/>
      <c r="D9" s="347"/>
      <c r="E9" s="348"/>
    </row>
    <row r="10" spans="1:5" ht="24" customHeight="1">
      <c r="A10" s="184" t="s">
        <v>0</v>
      </c>
      <c r="B10" s="185"/>
      <c r="C10" s="186"/>
      <c r="D10" s="186"/>
      <c r="E10" s="187"/>
    </row>
    <row r="11" spans="1:5" ht="18.75" customHeight="1">
      <c r="A11" s="141" t="s">
        <v>125</v>
      </c>
      <c r="B11" s="611" t="s">
        <v>126</v>
      </c>
      <c r="C11" s="612"/>
      <c r="D11" s="142" t="s">
        <v>169</v>
      </c>
      <c r="E11" s="143" t="s">
        <v>168</v>
      </c>
    </row>
    <row r="12" spans="1:5" ht="20.25" customHeight="1">
      <c r="A12" s="144" t="s">
        <v>51</v>
      </c>
      <c r="B12" s="613" t="s">
        <v>7</v>
      </c>
      <c r="C12" s="614"/>
      <c r="D12" s="145" t="s">
        <v>8</v>
      </c>
      <c r="E12" s="144" t="s">
        <v>5</v>
      </c>
    </row>
    <row r="13" spans="1:5" ht="9" customHeight="1">
      <c r="A13" s="146"/>
      <c r="B13" s="139"/>
      <c r="C13" s="140"/>
      <c r="D13" s="147"/>
      <c r="E13" s="148"/>
    </row>
    <row r="14" spans="1:5" ht="24.75" customHeight="1">
      <c r="A14" s="477" t="s">
        <v>129</v>
      </c>
      <c r="B14" s="176" t="s">
        <v>122</v>
      </c>
      <c r="C14" s="176"/>
      <c r="D14" s="615" t="s">
        <v>123</v>
      </c>
      <c r="E14" s="616"/>
    </row>
    <row r="15" spans="1:5" ht="18.75" customHeight="1">
      <c r="A15" s="608"/>
      <c r="B15" s="177" t="s">
        <v>1</v>
      </c>
      <c r="C15" s="177" t="s">
        <v>2</v>
      </c>
      <c r="D15" s="617"/>
      <c r="E15" s="618"/>
    </row>
    <row r="16" spans="1:5" ht="18" customHeight="1">
      <c r="A16" s="118" t="s">
        <v>9</v>
      </c>
      <c r="B16" s="118" t="s">
        <v>10</v>
      </c>
      <c r="C16" s="118" t="s">
        <v>11</v>
      </c>
      <c r="D16" s="619" t="s">
        <v>12</v>
      </c>
      <c r="E16" s="610"/>
    </row>
    <row r="17" spans="1:5" ht="18" customHeight="1">
      <c r="A17" s="119"/>
      <c r="B17" s="129"/>
      <c r="C17" s="129"/>
      <c r="D17" s="609"/>
      <c r="E17" s="610"/>
    </row>
    <row r="18" spans="1:5" ht="18" customHeight="1">
      <c r="A18" s="119"/>
      <c r="B18" s="129"/>
      <c r="C18" s="129"/>
      <c r="D18" s="609"/>
      <c r="E18" s="610"/>
    </row>
    <row r="19" spans="1:5" ht="18" customHeight="1">
      <c r="A19" s="119"/>
      <c r="B19" s="129"/>
      <c r="C19" s="129"/>
      <c r="D19" s="332"/>
      <c r="E19" s="333"/>
    </row>
    <row r="20" spans="1:5" ht="18" customHeight="1">
      <c r="A20" s="119"/>
      <c r="B20" s="129"/>
      <c r="C20" s="129"/>
      <c r="D20" s="332"/>
      <c r="E20" s="333"/>
    </row>
    <row r="21" spans="1:5" ht="18" customHeight="1">
      <c r="A21" s="119"/>
      <c r="B21" s="129"/>
      <c r="C21" s="129"/>
      <c r="D21" s="332"/>
      <c r="E21" s="333"/>
    </row>
    <row r="22" spans="1:5" ht="18" customHeight="1">
      <c r="A22" s="119"/>
      <c r="B22" s="129"/>
      <c r="C22" s="129"/>
      <c r="D22" s="332"/>
      <c r="E22" s="333"/>
    </row>
    <row r="23" spans="1:5" ht="18" customHeight="1">
      <c r="A23" s="119"/>
      <c r="B23" s="129"/>
      <c r="C23" s="129"/>
      <c r="D23" s="332"/>
      <c r="E23" s="333"/>
    </row>
    <row r="24" spans="1:5" ht="18" customHeight="1">
      <c r="A24" s="119"/>
      <c r="B24" s="129"/>
      <c r="C24" s="129"/>
      <c r="D24" s="332"/>
      <c r="E24" s="333"/>
    </row>
    <row r="25" spans="1:5" ht="18" customHeight="1">
      <c r="A25" s="119"/>
      <c r="B25" s="129"/>
      <c r="C25" s="129"/>
      <c r="D25" s="332"/>
      <c r="E25" s="333"/>
    </row>
    <row r="26" spans="1:5" ht="18" customHeight="1">
      <c r="A26" s="119"/>
      <c r="B26" s="129"/>
      <c r="C26" s="129"/>
      <c r="D26" s="332"/>
      <c r="E26" s="333"/>
    </row>
    <row r="27" spans="1:5" ht="18" customHeight="1">
      <c r="A27" s="119"/>
      <c r="B27" s="129"/>
      <c r="C27" s="129"/>
      <c r="D27" s="332"/>
      <c r="E27" s="333"/>
    </row>
    <row r="28" spans="1:5" ht="18" customHeight="1">
      <c r="A28" s="119"/>
      <c r="B28" s="129"/>
      <c r="C28" s="129"/>
      <c r="D28" s="609"/>
      <c r="E28" s="610"/>
    </row>
    <row r="29" spans="1:5" ht="18" customHeight="1">
      <c r="A29" s="122"/>
      <c r="B29" s="130"/>
      <c r="C29" s="130"/>
      <c r="D29" s="609"/>
      <c r="E29" s="610"/>
    </row>
    <row r="30" spans="1:5" ht="18" customHeight="1">
      <c r="A30" s="122"/>
      <c r="B30" s="130"/>
      <c r="C30" s="130"/>
      <c r="D30" s="609"/>
      <c r="E30" s="610"/>
    </row>
    <row r="31" ht="13.5">
      <c r="A31" s="125" t="s">
        <v>67</v>
      </c>
    </row>
    <row r="32" ht="13.5">
      <c r="A32" s="125"/>
    </row>
  </sheetData>
  <sheetProtection/>
  <mergeCells count="10">
    <mergeCell ref="D30:E30"/>
    <mergeCell ref="D28:E28"/>
    <mergeCell ref="B11:C11"/>
    <mergeCell ref="B12:C12"/>
    <mergeCell ref="A14:A15"/>
    <mergeCell ref="D14:E15"/>
    <mergeCell ref="D16:E16"/>
    <mergeCell ref="D17:E17"/>
    <mergeCell ref="D18:E18"/>
    <mergeCell ref="D29:E29"/>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28.xml><?xml version="1.0" encoding="utf-8"?>
<worksheet xmlns="http://schemas.openxmlformats.org/spreadsheetml/2006/main" xmlns:r="http://schemas.openxmlformats.org/officeDocument/2006/relationships">
  <dimension ref="A6:I77"/>
  <sheetViews>
    <sheetView showGridLines="0" view="pageBreakPreview" zoomScale="60" zoomScaleNormal="75" zoomScalePageLayoutView="0" workbookViewId="0" topLeftCell="A70">
      <selection activeCell="M84" activeCellId="1" sqref="I54 M84"/>
    </sheetView>
  </sheetViews>
  <sheetFormatPr defaultColWidth="11.421875" defaultRowHeight="12.75"/>
  <cols>
    <col min="1" max="1" width="67.57421875" style="91" customWidth="1"/>
    <col min="2" max="2" width="4.57421875" style="91" bestFit="1" customWidth="1"/>
    <col min="3" max="3" width="4.7109375" style="91" bestFit="1" customWidth="1"/>
    <col min="4" max="4" width="4.57421875" style="91" bestFit="1" customWidth="1"/>
    <col min="5" max="5" width="16.00390625" style="91" customWidth="1"/>
    <col min="6" max="6" width="51.57421875" style="91" customWidth="1"/>
    <col min="7" max="8" width="11.421875" style="91" customWidth="1"/>
    <col min="9" max="9" width="81.00390625" style="91" customWidth="1"/>
    <col min="10" max="16384" width="11.421875" style="91" customWidth="1"/>
  </cols>
  <sheetData>
    <row r="1" ht="12.75"/>
    <row r="2" ht="12.75"/>
    <row r="3" ht="12.75"/>
    <row r="4" ht="12.75"/>
    <row r="5" ht="12.75"/>
    <row r="6" ht="18.75">
      <c r="A6" s="41"/>
    </row>
    <row r="7" spans="1:6" ht="15">
      <c r="A7" s="350" t="s">
        <v>71</v>
      </c>
      <c r="B7" s="109"/>
      <c r="C7" s="110"/>
      <c r="D7" s="110"/>
      <c r="E7" s="110"/>
      <c r="F7" s="110"/>
    </row>
    <row r="8" spans="1:6" ht="15">
      <c r="A8" s="349" t="s">
        <v>52</v>
      </c>
      <c r="B8" s="109"/>
      <c r="C8" s="110"/>
      <c r="D8" s="110"/>
      <c r="E8" s="110"/>
      <c r="F8" s="110"/>
    </row>
    <row r="9" spans="1:6" ht="13.5">
      <c r="A9" s="476" t="str">
        <f>+' IOE 1'!A8:G8</f>
        <v>UNIDAD RESPONSABLE: 32 A0 00 INSTITUTO DE ACCESO A LA INFORMACIÓN PÚBLICA Y PROTECCIÓN DE DATOS PERSONALES DEL DISTRITO FEDERAL.</v>
      </c>
      <c r="B9" s="493"/>
      <c r="C9" s="493"/>
      <c r="D9" s="493"/>
      <c r="E9" s="493"/>
      <c r="F9" s="493"/>
    </row>
    <row r="10" ht="12.75">
      <c r="A10" s="42"/>
    </row>
    <row r="11" spans="1:6" ht="12.75">
      <c r="A11" s="620" t="s">
        <v>45</v>
      </c>
      <c r="B11" s="623" t="s">
        <v>46</v>
      </c>
      <c r="C11" s="624"/>
      <c r="D11" s="625"/>
      <c r="E11" s="623" t="s">
        <v>47</v>
      </c>
      <c r="F11" s="625"/>
    </row>
    <row r="12" spans="1:6" ht="12.75">
      <c r="A12" s="621"/>
      <c r="B12" s="626"/>
      <c r="C12" s="627"/>
      <c r="D12" s="628"/>
      <c r="E12" s="629"/>
      <c r="F12" s="630"/>
    </row>
    <row r="13" spans="1:6" ht="12.75">
      <c r="A13" s="622"/>
      <c r="B13" s="188" t="s">
        <v>48</v>
      </c>
      <c r="C13" s="188" t="s">
        <v>78</v>
      </c>
      <c r="D13" s="188" t="s">
        <v>49</v>
      </c>
      <c r="E13" s="626"/>
      <c r="F13" s="628"/>
    </row>
    <row r="14" spans="1:6" ht="12.75">
      <c r="A14" s="43"/>
      <c r="B14" s="43"/>
      <c r="C14" s="43"/>
      <c r="D14" s="43"/>
      <c r="E14" s="631"/>
      <c r="F14" s="632"/>
    </row>
    <row r="15" spans="1:6" ht="146.25" customHeight="1">
      <c r="A15" s="429" t="s">
        <v>270</v>
      </c>
      <c r="B15" s="430" t="s">
        <v>330</v>
      </c>
      <c r="C15" s="430"/>
      <c r="D15" s="431"/>
      <c r="E15" s="635" t="s">
        <v>333</v>
      </c>
      <c r="F15" s="636"/>
    </row>
    <row r="16" spans="1:9" ht="123" customHeight="1">
      <c r="A16" s="426" t="s">
        <v>271</v>
      </c>
      <c r="B16" s="428"/>
      <c r="C16" s="428" t="s">
        <v>330</v>
      </c>
      <c r="D16" s="427"/>
      <c r="E16" s="633" t="s">
        <v>332</v>
      </c>
      <c r="F16" s="634"/>
      <c r="I16" s="425"/>
    </row>
    <row r="17" spans="1:6" ht="137.25" customHeight="1">
      <c r="A17" s="429" t="s">
        <v>272</v>
      </c>
      <c r="B17" s="430" t="s">
        <v>330</v>
      </c>
      <c r="C17" s="430"/>
      <c r="D17" s="431"/>
      <c r="E17" s="635" t="s">
        <v>333</v>
      </c>
      <c r="F17" s="636"/>
    </row>
    <row r="18" spans="1:9" ht="149.25" customHeight="1">
      <c r="A18" s="429" t="s">
        <v>273</v>
      </c>
      <c r="B18" s="430"/>
      <c r="C18" s="430" t="s">
        <v>330</v>
      </c>
      <c r="D18" s="431"/>
      <c r="E18" s="635" t="s">
        <v>332</v>
      </c>
      <c r="F18" s="636"/>
      <c r="I18" s="425"/>
    </row>
    <row r="19" spans="1:6" ht="136.5" customHeight="1">
      <c r="A19" s="429" t="s">
        <v>274</v>
      </c>
      <c r="B19" s="430" t="s">
        <v>330</v>
      </c>
      <c r="C19" s="430"/>
      <c r="D19" s="431"/>
      <c r="E19" s="635" t="s">
        <v>333</v>
      </c>
      <c r="F19" s="636"/>
    </row>
    <row r="20" spans="1:9" ht="114.75" customHeight="1">
      <c r="A20" s="429" t="s">
        <v>275</v>
      </c>
      <c r="B20" s="430" t="s">
        <v>330</v>
      </c>
      <c r="C20" s="430"/>
      <c r="D20" s="431"/>
      <c r="E20" s="635" t="s">
        <v>333</v>
      </c>
      <c r="F20" s="636"/>
      <c r="I20" s="425"/>
    </row>
    <row r="21" spans="1:6" ht="81" customHeight="1">
      <c r="A21" s="429" t="s">
        <v>276</v>
      </c>
      <c r="B21" s="430" t="s">
        <v>330</v>
      </c>
      <c r="C21" s="430"/>
      <c r="D21" s="431"/>
      <c r="E21" s="635" t="s">
        <v>333</v>
      </c>
      <c r="F21" s="636"/>
    </row>
    <row r="22" spans="1:9" ht="123" customHeight="1">
      <c r="A22" s="426" t="s">
        <v>277</v>
      </c>
      <c r="B22" s="428"/>
      <c r="C22" s="428" t="s">
        <v>330</v>
      </c>
      <c r="D22" s="427"/>
      <c r="E22" s="633" t="s">
        <v>332</v>
      </c>
      <c r="F22" s="634"/>
      <c r="I22" s="425"/>
    </row>
    <row r="23" spans="1:6" ht="125.25" customHeight="1">
      <c r="A23" s="426" t="s">
        <v>278</v>
      </c>
      <c r="B23" s="428"/>
      <c r="C23" s="428" t="s">
        <v>330</v>
      </c>
      <c r="D23" s="427"/>
      <c r="E23" s="633" t="s">
        <v>332</v>
      </c>
      <c r="F23" s="634"/>
    </row>
    <row r="24" spans="1:9" ht="121.5">
      <c r="A24" s="426" t="s">
        <v>279</v>
      </c>
      <c r="B24" s="428"/>
      <c r="C24" s="428" t="s">
        <v>330</v>
      </c>
      <c r="D24" s="427"/>
      <c r="E24" s="633" t="s">
        <v>332</v>
      </c>
      <c r="F24" s="634"/>
      <c r="I24" s="425"/>
    </row>
    <row r="25" spans="1:6" ht="108">
      <c r="A25" s="426" t="s">
        <v>280</v>
      </c>
      <c r="B25" s="428" t="s">
        <v>330</v>
      </c>
      <c r="C25" s="428"/>
      <c r="D25" s="427"/>
      <c r="E25" s="633" t="s">
        <v>334</v>
      </c>
      <c r="F25" s="634"/>
    </row>
    <row r="26" spans="1:9" ht="119.25" customHeight="1">
      <c r="A26" s="426" t="s">
        <v>281</v>
      </c>
      <c r="B26" s="428"/>
      <c r="C26" s="428" t="s">
        <v>330</v>
      </c>
      <c r="D26" s="427"/>
      <c r="E26" s="633" t="s">
        <v>332</v>
      </c>
      <c r="F26" s="634"/>
      <c r="I26" s="425"/>
    </row>
    <row r="27" spans="1:6" ht="128.25" customHeight="1">
      <c r="A27" s="426" t="s">
        <v>282</v>
      </c>
      <c r="B27" s="428"/>
      <c r="C27" s="428" t="s">
        <v>330</v>
      </c>
      <c r="D27" s="427"/>
      <c r="E27" s="633" t="s">
        <v>332</v>
      </c>
      <c r="F27" s="634"/>
    </row>
    <row r="28" spans="1:9" ht="121.5">
      <c r="A28" s="426" t="s">
        <v>283</v>
      </c>
      <c r="B28" s="428" t="s">
        <v>330</v>
      </c>
      <c r="C28" s="428"/>
      <c r="D28" s="427"/>
      <c r="E28" s="633" t="s">
        <v>334</v>
      </c>
      <c r="F28" s="634"/>
      <c r="I28" s="425"/>
    </row>
    <row r="29" spans="1:6" ht="81">
      <c r="A29" s="426" t="s">
        <v>284</v>
      </c>
      <c r="B29" s="428" t="s">
        <v>330</v>
      </c>
      <c r="C29" s="428"/>
      <c r="D29" s="427"/>
      <c r="E29" s="633" t="s">
        <v>334</v>
      </c>
      <c r="F29" s="634"/>
    </row>
    <row r="30" spans="1:9" ht="126" customHeight="1">
      <c r="A30" s="426" t="s">
        <v>285</v>
      </c>
      <c r="B30" s="428"/>
      <c r="C30" s="428" t="s">
        <v>330</v>
      </c>
      <c r="D30" s="427"/>
      <c r="E30" s="633" t="s">
        <v>332</v>
      </c>
      <c r="F30" s="634"/>
      <c r="I30" s="425"/>
    </row>
    <row r="31" spans="1:6" ht="121.5">
      <c r="A31" s="426" t="s">
        <v>286</v>
      </c>
      <c r="B31" s="428"/>
      <c r="C31" s="428" t="s">
        <v>330</v>
      </c>
      <c r="D31" s="427"/>
      <c r="E31" s="633" t="s">
        <v>332</v>
      </c>
      <c r="F31" s="634"/>
    </row>
    <row r="32" spans="1:9" ht="135">
      <c r="A32" s="426" t="s">
        <v>287</v>
      </c>
      <c r="B32" s="428"/>
      <c r="C32" s="428" t="s">
        <v>330</v>
      </c>
      <c r="D32" s="427"/>
      <c r="E32" s="633" t="s">
        <v>332</v>
      </c>
      <c r="F32" s="634"/>
      <c r="I32" s="425"/>
    </row>
    <row r="33" spans="1:6" ht="108">
      <c r="A33" s="426" t="s">
        <v>288</v>
      </c>
      <c r="B33" s="428" t="s">
        <v>330</v>
      </c>
      <c r="C33" s="428"/>
      <c r="D33" s="427"/>
      <c r="E33" s="633" t="s">
        <v>334</v>
      </c>
      <c r="F33" s="634"/>
    </row>
    <row r="34" spans="1:9" ht="94.5">
      <c r="A34" s="426" t="s">
        <v>289</v>
      </c>
      <c r="B34" s="428" t="s">
        <v>330</v>
      </c>
      <c r="C34" s="428"/>
      <c r="D34" s="427"/>
      <c r="E34" s="633" t="s">
        <v>334</v>
      </c>
      <c r="F34" s="634"/>
      <c r="I34" s="425"/>
    </row>
    <row r="35" spans="1:6" ht="123" customHeight="1">
      <c r="A35" s="426" t="s">
        <v>290</v>
      </c>
      <c r="B35" s="427"/>
      <c r="C35" s="428" t="s">
        <v>330</v>
      </c>
      <c r="D35" s="427"/>
      <c r="E35" s="633" t="s">
        <v>332</v>
      </c>
      <c r="F35" s="634"/>
    </row>
    <row r="36" spans="1:9" ht="123" customHeight="1">
      <c r="A36" s="426" t="s">
        <v>291</v>
      </c>
      <c r="B36" s="427"/>
      <c r="C36" s="428" t="s">
        <v>330</v>
      </c>
      <c r="D36" s="427"/>
      <c r="E36" s="633" t="s">
        <v>332</v>
      </c>
      <c r="F36" s="634"/>
      <c r="I36" s="425"/>
    </row>
    <row r="37" spans="1:6" ht="117.75" customHeight="1">
      <c r="A37" s="426" t="s">
        <v>292</v>
      </c>
      <c r="B37" s="427"/>
      <c r="C37" s="428" t="s">
        <v>330</v>
      </c>
      <c r="D37" s="427"/>
      <c r="E37" s="633" t="s">
        <v>332</v>
      </c>
      <c r="F37" s="634"/>
    </row>
    <row r="38" spans="1:6" ht="121.5">
      <c r="A38" s="426" t="s">
        <v>293</v>
      </c>
      <c r="B38" s="427"/>
      <c r="C38" s="428" t="s">
        <v>330</v>
      </c>
      <c r="D38" s="427"/>
      <c r="E38" s="633" t="s">
        <v>332</v>
      </c>
      <c r="F38" s="634"/>
    </row>
    <row r="39" spans="1:6" ht="121.5" customHeight="1">
      <c r="A39" s="426" t="s">
        <v>294</v>
      </c>
      <c r="B39" s="427"/>
      <c r="C39" s="428" t="s">
        <v>330</v>
      </c>
      <c r="D39" s="427"/>
      <c r="E39" s="633" t="s">
        <v>332</v>
      </c>
      <c r="F39" s="634"/>
    </row>
    <row r="40" spans="1:6" ht="119.25" customHeight="1">
      <c r="A40" s="426" t="s">
        <v>295</v>
      </c>
      <c r="B40" s="427"/>
      <c r="C40" s="428" t="s">
        <v>330</v>
      </c>
      <c r="D40" s="427"/>
      <c r="E40" s="633" t="s">
        <v>332</v>
      </c>
      <c r="F40" s="634"/>
    </row>
    <row r="41" spans="1:6" ht="121.5">
      <c r="A41" s="426" t="s">
        <v>296</v>
      </c>
      <c r="B41" s="427"/>
      <c r="C41" s="428" t="s">
        <v>330</v>
      </c>
      <c r="D41" s="427"/>
      <c r="E41" s="633" t="s">
        <v>332</v>
      </c>
      <c r="F41" s="634"/>
    </row>
    <row r="42" spans="1:6" ht="120" customHeight="1">
      <c r="A42" s="426" t="s">
        <v>297</v>
      </c>
      <c r="B42" s="427"/>
      <c r="C42" s="428" t="s">
        <v>330</v>
      </c>
      <c r="D42" s="427"/>
      <c r="E42" s="633" t="s">
        <v>332</v>
      </c>
      <c r="F42" s="634"/>
    </row>
    <row r="43" spans="1:6" ht="123" customHeight="1">
      <c r="A43" s="426" t="s">
        <v>298</v>
      </c>
      <c r="B43" s="427"/>
      <c r="C43" s="428" t="s">
        <v>330</v>
      </c>
      <c r="D43" s="427"/>
      <c r="E43" s="633" t="s">
        <v>332</v>
      </c>
      <c r="F43" s="634"/>
    </row>
    <row r="44" spans="1:6" ht="127.5" customHeight="1">
      <c r="A44" s="426" t="s">
        <v>299</v>
      </c>
      <c r="B44" s="427"/>
      <c r="C44" s="428" t="s">
        <v>330</v>
      </c>
      <c r="D44" s="427"/>
      <c r="E44" s="633" t="s">
        <v>332</v>
      </c>
      <c r="F44" s="634"/>
    </row>
    <row r="45" spans="1:6" ht="108">
      <c r="A45" s="426" t="s">
        <v>300</v>
      </c>
      <c r="B45" s="427"/>
      <c r="C45" s="427"/>
      <c r="D45" s="428" t="s">
        <v>330</v>
      </c>
      <c r="E45" s="637" t="s">
        <v>331</v>
      </c>
      <c r="F45" s="638"/>
    </row>
    <row r="46" spans="1:6" ht="81">
      <c r="A46" s="426" t="s">
        <v>301</v>
      </c>
      <c r="B46" s="427"/>
      <c r="C46" s="427"/>
      <c r="D46" s="428" t="s">
        <v>330</v>
      </c>
      <c r="E46" s="637" t="s">
        <v>331</v>
      </c>
      <c r="F46" s="638"/>
    </row>
    <row r="47" spans="1:6" ht="108">
      <c r="A47" s="426" t="s">
        <v>302</v>
      </c>
      <c r="B47" s="427"/>
      <c r="C47" s="427"/>
      <c r="D47" s="428" t="s">
        <v>330</v>
      </c>
      <c r="E47" s="637" t="s">
        <v>331</v>
      </c>
      <c r="F47" s="638"/>
    </row>
    <row r="48" spans="1:6" ht="81">
      <c r="A48" s="426" t="s">
        <v>303</v>
      </c>
      <c r="B48" s="427"/>
      <c r="C48" s="427"/>
      <c r="D48" s="428" t="s">
        <v>330</v>
      </c>
      <c r="E48" s="637" t="s">
        <v>331</v>
      </c>
      <c r="F48" s="638"/>
    </row>
    <row r="49" spans="1:6" ht="81">
      <c r="A49" s="426" t="s">
        <v>304</v>
      </c>
      <c r="B49" s="427"/>
      <c r="C49" s="427"/>
      <c r="D49" s="428" t="s">
        <v>330</v>
      </c>
      <c r="E49" s="637" t="s">
        <v>331</v>
      </c>
      <c r="F49" s="638"/>
    </row>
    <row r="50" spans="1:6" ht="108">
      <c r="A50" s="426" t="s">
        <v>305</v>
      </c>
      <c r="B50" s="427"/>
      <c r="C50" s="427"/>
      <c r="D50" s="428" t="s">
        <v>330</v>
      </c>
      <c r="E50" s="637" t="s">
        <v>331</v>
      </c>
      <c r="F50" s="638"/>
    </row>
    <row r="51" spans="1:6" ht="108">
      <c r="A51" s="426" t="s">
        <v>306</v>
      </c>
      <c r="B51" s="427"/>
      <c r="C51" s="427"/>
      <c r="D51" s="428" t="s">
        <v>330</v>
      </c>
      <c r="E51" s="637" t="s">
        <v>331</v>
      </c>
      <c r="F51" s="638"/>
    </row>
    <row r="52" spans="1:6" ht="94.5">
      <c r="A52" s="426" t="s">
        <v>307</v>
      </c>
      <c r="B52" s="427"/>
      <c r="C52" s="427"/>
      <c r="D52" s="428" t="s">
        <v>330</v>
      </c>
      <c r="E52" s="637" t="s">
        <v>331</v>
      </c>
      <c r="F52" s="638"/>
    </row>
    <row r="53" spans="1:6" ht="148.5">
      <c r="A53" s="426" t="s">
        <v>308</v>
      </c>
      <c r="B53" s="427"/>
      <c r="C53" s="427"/>
      <c r="D53" s="428" t="s">
        <v>330</v>
      </c>
      <c r="E53" s="637" t="s">
        <v>331</v>
      </c>
      <c r="F53" s="638"/>
    </row>
    <row r="54" spans="1:6" ht="108">
      <c r="A54" s="426" t="s">
        <v>309</v>
      </c>
      <c r="B54" s="427"/>
      <c r="C54" s="427"/>
      <c r="D54" s="428" t="s">
        <v>330</v>
      </c>
      <c r="E54" s="637" t="s">
        <v>331</v>
      </c>
      <c r="F54" s="638"/>
    </row>
    <row r="55" spans="1:6" ht="81">
      <c r="A55" s="426" t="s">
        <v>310</v>
      </c>
      <c r="B55" s="427"/>
      <c r="C55" s="427"/>
      <c r="D55" s="428" t="s">
        <v>330</v>
      </c>
      <c r="E55" s="637" t="s">
        <v>331</v>
      </c>
      <c r="F55" s="638"/>
    </row>
    <row r="56" spans="1:6" ht="94.5">
      <c r="A56" s="426" t="s">
        <v>311</v>
      </c>
      <c r="B56" s="427"/>
      <c r="C56" s="427"/>
      <c r="D56" s="428" t="s">
        <v>330</v>
      </c>
      <c r="E56" s="637" t="s">
        <v>331</v>
      </c>
      <c r="F56" s="638"/>
    </row>
    <row r="57" spans="1:6" ht="108">
      <c r="A57" s="426" t="s">
        <v>312</v>
      </c>
      <c r="B57" s="427"/>
      <c r="C57" s="427"/>
      <c r="D57" s="428" t="s">
        <v>330</v>
      </c>
      <c r="E57" s="637" t="s">
        <v>331</v>
      </c>
      <c r="F57" s="638"/>
    </row>
    <row r="58" spans="1:6" ht="94.5">
      <c r="A58" s="426" t="s">
        <v>313</v>
      </c>
      <c r="B58" s="427"/>
      <c r="C58" s="427"/>
      <c r="D58" s="428" t="s">
        <v>330</v>
      </c>
      <c r="E58" s="637" t="s">
        <v>331</v>
      </c>
      <c r="F58" s="638"/>
    </row>
    <row r="59" spans="1:6" ht="135">
      <c r="A59" s="426" t="s">
        <v>314</v>
      </c>
      <c r="B59" s="427"/>
      <c r="C59" s="427"/>
      <c r="D59" s="428" t="s">
        <v>330</v>
      </c>
      <c r="E59" s="637" t="s">
        <v>331</v>
      </c>
      <c r="F59" s="638"/>
    </row>
    <row r="60" spans="1:6" ht="81">
      <c r="A60" s="426" t="s">
        <v>315</v>
      </c>
      <c r="B60" s="427"/>
      <c r="C60" s="427"/>
      <c r="D60" s="428" t="s">
        <v>330</v>
      </c>
      <c r="E60" s="637" t="s">
        <v>331</v>
      </c>
      <c r="F60" s="638"/>
    </row>
    <row r="61" spans="1:6" ht="108">
      <c r="A61" s="426" t="s">
        <v>316</v>
      </c>
      <c r="B61" s="427"/>
      <c r="C61" s="427"/>
      <c r="D61" s="428" t="s">
        <v>330</v>
      </c>
      <c r="E61" s="637" t="s">
        <v>331</v>
      </c>
      <c r="F61" s="638"/>
    </row>
    <row r="62" spans="1:6" ht="121.5">
      <c r="A62" s="426" t="s">
        <v>317</v>
      </c>
      <c r="B62" s="427"/>
      <c r="C62" s="427"/>
      <c r="D62" s="428" t="s">
        <v>330</v>
      </c>
      <c r="E62" s="637" t="s">
        <v>331</v>
      </c>
      <c r="F62" s="638"/>
    </row>
    <row r="63" spans="1:6" ht="94.5">
      <c r="A63" s="426" t="s">
        <v>318</v>
      </c>
      <c r="B63" s="427"/>
      <c r="C63" s="427"/>
      <c r="D63" s="428" t="s">
        <v>330</v>
      </c>
      <c r="E63" s="637" t="s">
        <v>331</v>
      </c>
      <c r="F63" s="638"/>
    </row>
    <row r="64" spans="1:6" ht="94.5">
      <c r="A64" s="426" t="s">
        <v>319</v>
      </c>
      <c r="B64" s="427"/>
      <c r="C64" s="427"/>
      <c r="D64" s="428" t="s">
        <v>330</v>
      </c>
      <c r="E64" s="637" t="s">
        <v>331</v>
      </c>
      <c r="F64" s="638"/>
    </row>
    <row r="65" spans="1:6" ht="117" customHeight="1">
      <c r="A65" s="426" t="s">
        <v>320</v>
      </c>
      <c r="B65" s="427"/>
      <c r="C65" s="427"/>
      <c r="D65" s="428" t="s">
        <v>330</v>
      </c>
      <c r="E65" s="637" t="s">
        <v>331</v>
      </c>
      <c r="F65" s="638"/>
    </row>
    <row r="66" spans="1:6" ht="100.5" customHeight="1">
      <c r="A66" s="426" t="s">
        <v>321</v>
      </c>
      <c r="B66" s="427"/>
      <c r="C66" s="427"/>
      <c r="D66" s="428" t="s">
        <v>330</v>
      </c>
      <c r="E66" s="637" t="s">
        <v>331</v>
      </c>
      <c r="F66" s="638"/>
    </row>
    <row r="67" spans="1:6" ht="90.75" customHeight="1">
      <c r="A67" s="426" t="s">
        <v>322</v>
      </c>
      <c r="B67" s="427"/>
      <c r="C67" s="427"/>
      <c r="D67" s="428" t="s">
        <v>330</v>
      </c>
      <c r="E67" s="637" t="s">
        <v>331</v>
      </c>
      <c r="F67" s="638"/>
    </row>
    <row r="68" spans="1:6" ht="90.75" customHeight="1">
      <c r="A68" s="426" t="s">
        <v>323</v>
      </c>
      <c r="B68" s="427"/>
      <c r="C68" s="427"/>
      <c r="D68" s="428" t="s">
        <v>330</v>
      </c>
      <c r="E68" s="637" t="s">
        <v>331</v>
      </c>
      <c r="F68" s="638"/>
    </row>
    <row r="69" spans="1:6" ht="108">
      <c r="A69" s="426" t="s">
        <v>324</v>
      </c>
      <c r="B69" s="427"/>
      <c r="C69" s="427"/>
      <c r="D69" s="428" t="s">
        <v>330</v>
      </c>
      <c r="E69" s="637" t="s">
        <v>331</v>
      </c>
      <c r="F69" s="638"/>
    </row>
    <row r="70" spans="1:6" ht="87" customHeight="1">
      <c r="A70" s="426" t="s">
        <v>325</v>
      </c>
      <c r="B70" s="427"/>
      <c r="C70" s="427"/>
      <c r="D70" s="428" t="s">
        <v>330</v>
      </c>
      <c r="E70" s="637" t="s">
        <v>331</v>
      </c>
      <c r="F70" s="638"/>
    </row>
    <row r="71" spans="1:6" ht="81">
      <c r="A71" s="426" t="s">
        <v>326</v>
      </c>
      <c r="B71" s="427"/>
      <c r="C71" s="427"/>
      <c r="D71" s="428" t="s">
        <v>330</v>
      </c>
      <c r="E71" s="637" t="s">
        <v>331</v>
      </c>
      <c r="F71" s="638"/>
    </row>
    <row r="72" spans="1:6" ht="121.5">
      <c r="A72" s="426" t="s">
        <v>327</v>
      </c>
      <c r="B72" s="427"/>
      <c r="C72" s="427"/>
      <c r="D72" s="428" t="s">
        <v>330</v>
      </c>
      <c r="E72" s="637" t="s">
        <v>331</v>
      </c>
      <c r="F72" s="638"/>
    </row>
    <row r="73" spans="1:6" ht="96" customHeight="1">
      <c r="A73" s="426" t="s">
        <v>328</v>
      </c>
      <c r="B73" s="427"/>
      <c r="C73" s="427"/>
      <c r="D73" s="428" t="s">
        <v>330</v>
      </c>
      <c r="E73" s="637" t="s">
        <v>331</v>
      </c>
      <c r="F73" s="638"/>
    </row>
    <row r="74" spans="1:6" ht="108.75" customHeight="1">
      <c r="A74" s="426" t="s">
        <v>329</v>
      </c>
      <c r="B74" s="427"/>
      <c r="C74" s="427"/>
      <c r="D74" s="428" t="s">
        <v>330</v>
      </c>
      <c r="E74" s="637" t="s">
        <v>331</v>
      </c>
      <c r="F74" s="638"/>
    </row>
    <row r="75" spans="1:9" ht="13.5">
      <c r="A75" s="44"/>
      <c r="B75" s="44"/>
      <c r="C75" s="44"/>
      <c r="D75" s="44"/>
      <c r="E75" s="45"/>
      <c r="F75" s="45"/>
      <c r="I75" s="425"/>
    </row>
    <row r="77" ht="13.5">
      <c r="I77" s="425"/>
    </row>
  </sheetData>
  <sheetProtection/>
  <mergeCells count="65">
    <mergeCell ref="E40:F40"/>
    <mergeCell ref="E41:F41"/>
    <mergeCell ref="E42:F42"/>
    <mergeCell ref="E43:F43"/>
    <mergeCell ref="E44:F44"/>
    <mergeCell ref="E17:F17"/>
    <mergeCell ref="E19:F19"/>
    <mergeCell ref="E20:F20"/>
    <mergeCell ref="E21:F21"/>
    <mergeCell ref="E25:F25"/>
    <mergeCell ref="E32:F32"/>
    <mergeCell ref="E35:F35"/>
    <mergeCell ref="E36:F36"/>
    <mergeCell ref="E37:F37"/>
    <mergeCell ref="E38:F38"/>
    <mergeCell ref="E39:F39"/>
    <mergeCell ref="E34:F34"/>
    <mergeCell ref="E23:F23"/>
    <mergeCell ref="E24:F24"/>
    <mergeCell ref="E26:F26"/>
    <mergeCell ref="E27:F27"/>
    <mergeCell ref="E30:F30"/>
    <mergeCell ref="E31:F31"/>
    <mergeCell ref="E28:F28"/>
    <mergeCell ref="E29:F29"/>
    <mergeCell ref="E69:F69"/>
    <mergeCell ref="E70:F70"/>
    <mergeCell ref="E71:F71"/>
    <mergeCell ref="E72:F72"/>
    <mergeCell ref="E73:F73"/>
    <mergeCell ref="E74:F74"/>
    <mergeCell ref="E63:F63"/>
    <mergeCell ref="E64:F64"/>
    <mergeCell ref="E65:F65"/>
    <mergeCell ref="E66:F66"/>
    <mergeCell ref="E67:F67"/>
    <mergeCell ref="E68:F68"/>
    <mergeCell ref="E57:F57"/>
    <mergeCell ref="E58:F58"/>
    <mergeCell ref="E59:F59"/>
    <mergeCell ref="E60:F60"/>
    <mergeCell ref="E61:F61"/>
    <mergeCell ref="E62:F62"/>
    <mergeCell ref="E51:F51"/>
    <mergeCell ref="E52:F52"/>
    <mergeCell ref="E53:F53"/>
    <mergeCell ref="E54:F54"/>
    <mergeCell ref="E55:F55"/>
    <mergeCell ref="E56:F56"/>
    <mergeCell ref="E45:F45"/>
    <mergeCell ref="E46:F46"/>
    <mergeCell ref="E47:F47"/>
    <mergeCell ref="E48:F48"/>
    <mergeCell ref="E49:F49"/>
    <mergeCell ref="E50:F50"/>
    <mergeCell ref="A9:F9"/>
    <mergeCell ref="A11:A13"/>
    <mergeCell ref="B11:D12"/>
    <mergeCell ref="E11:F13"/>
    <mergeCell ref="E14:F14"/>
    <mergeCell ref="E33:F33"/>
    <mergeCell ref="E15:F15"/>
    <mergeCell ref="E16:F16"/>
    <mergeCell ref="E18:F18"/>
    <mergeCell ref="E22:F22"/>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3.xml><?xml version="1.0" encoding="utf-8"?>
<worksheet xmlns="http://schemas.openxmlformats.org/spreadsheetml/2006/main" xmlns:r="http://schemas.openxmlformats.org/officeDocument/2006/relationships">
  <dimension ref="A2:G36"/>
  <sheetViews>
    <sheetView showGridLines="0" zoomScale="90" zoomScaleNormal="90" workbookViewId="0" topLeftCell="A7">
      <selection activeCell="M84" activeCellId="1" sqref="I54 M84"/>
    </sheetView>
  </sheetViews>
  <sheetFormatPr defaultColWidth="11.421875" defaultRowHeight="12.75"/>
  <cols>
    <col min="1" max="1" width="41.00390625" style="114" customWidth="1"/>
    <col min="2" max="6" width="17.8515625" style="114" customWidth="1"/>
    <col min="7" max="7" width="18.140625" style="114" customWidth="1"/>
    <col min="8" max="16384" width="11.421875" style="114" customWidth="1"/>
  </cols>
  <sheetData>
    <row r="1" ht="13.5"/>
    <row r="2" spans="1:4" ht="17.25">
      <c r="A2" s="482"/>
      <c r="B2" s="483"/>
      <c r="C2" s="193"/>
      <c r="D2" s="193"/>
    </row>
    <row r="3" spans="1:4" ht="15" customHeight="1">
      <c r="A3" s="484"/>
      <c r="B3" s="483"/>
      <c r="C3" s="193"/>
      <c r="D3" s="193"/>
    </row>
    <row r="4" ht="13.5">
      <c r="A4" s="133"/>
    </row>
    <row r="5" ht="13.5"/>
    <row r="6" ht="11.25" customHeight="1"/>
    <row r="7" spans="1:7" ht="25.5" customHeight="1">
      <c r="A7" s="485" t="s">
        <v>141</v>
      </c>
      <c r="B7" s="485"/>
      <c r="C7" s="485"/>
      <c r="D7" s="485"/>
      <c r="E7" s="485"/>
      <c r="F7" s="485"/>
      <c r="G7" s="485"/>
    </row>
    <row r="8" spans="1:7" ht="21" customHeight="1">
      <c r="A8" s="486" t="str">
        <f>+' IOE 1'!A8</f>
        <v>UNIDAD RESPONSABLE: 32 A0 00 INSTITUTO DE ACCESO A LA INFORMACIÓN PÚBLICA Y PROTECCIÓN DE DATOS PERSONALES DEL DISTRITO FEDERAL.</v>
      </c>
      <c r="B8" s="486"/>
      <c r="C8" s="486"/>
      <c r="D8" s="486"/>
      <c r="E8" s="486"/>
      <c r="F8" s="486"/>
      <c r="G8" s="486"/>
    </row>
    <row r="9" spans="1:7" ht="6.75" customHeight="1">
      <c r="A9" s="487"/>
      <c r="B9" s="487"/>
      <c r="C9" s="487"/>
      <c r="D9" s="487"/>
      <c r="E9" s="487"/>
      <c r="F9" s="487"/>
      <c r="G9" s="199"/>
    </row>
    <row r="10" spans="1:7" ht="27.75" customHeight="1">
      <c r="A10" s="477" t="s">
        <v>142</v>
      </c>
      <c r="B10" s="489" t="s">
        <v>134</v>
      </c>
      <c r="C10" s="489"/>
      <c r="D10" s="489"/>
      <c r="E10" s="489"/>
      <c r="F10" s="489"/>
      <c r="G10" s="480"/>
    </row>
    <row r="11" spans="1:7" ht="22.5" customHeight="1">
      <c r="A11" s="488"/>
      <c r="B11" s="489" t="s">
        <v>135</v>
      </c>
      <c r="C11" s="489"/>
      <c r="D11" s="477" t="s">
        <v>174</v>
      </c>
      <c r="E11" s="479" t="s">
        <v>136</v>
      </c>
      <c r="F11" s="480"/>
      <c r="G11" s="477" t="s">
        <v>175</v>
      </c>
    </row>
    <row r="12" spans="1:7" ht="27.75" customHeight="1">
      <c r="A12" s="478"/>
      <c r="B12" s="201" t="s">
        <v>180</v>
      </c>
      <c r="C12" s="201" t="s">
        <v>181</v>
      </c>
      <c r="D12" s="478"/>
      <c r="E12" s="201" t="s">
        <v>182</v>
      </c>
      <c r="F12" s="201" t="s">
        <v>183</v>
      </c>
      <c r="G12" s="478"/>
    </row>
    <row r="13" spans="1:7" s="134" customFormat="1" ht="14.25" customHeight="1">
      <c r="A13" s="203"/>
      <c r="B13" s="204" t="s">
        <v>7</v>
      </c>
      <c r="C13" s="204" t="s">
        <v>7</v>
      </c>
      <c r="D13" s="204" t="s">
        <v>8</v>
      </c>
      <c r="E13" s="204" t="s">
        <v>5</v>
      </c>
      <c r="F13" s="204" t="s">
        <v>5</v>
      </c>
      <c r="G13" s="225" t="s">
        <v>9</v>
      </c>
    </row>
    <row r="14" spans="1:7" s="134" customFormat="1" ht="14.25" customHeight="1">
      <c r="A14" s="341" t="s">
        <v>224</v>
      </c>
      <c r="B14" s="338"/>
      <c r="C14" s="338"/>
      <c r="D14" s="339"/>
      <c r="E14" s="339"/>
      <c r="F14" s="338"/>
      <c r="G14" s="340"/>
    </row>
    <row r="15" spans="1:7" s="134" customFormat="1" ht="14.25" customHeight="1">
      <c r="A15" s="337"/>
      <c r="B15" s="338"/>
      <c r="C15" s="338"/>
      <c r="D15" s="339"/>
      <c r="E15" s="339"/>
      <c r="F15" s="338"/>
      <c r="G15" s="340"/>
    </row>
    <row r="16" spans="1:7" s="134" customFormat="1" ht="14.25" customHeight="1">
      <c r="A16" s="337"/>
      <c r="B16" s="338"/>
      <c r="C16" s="338"/>
      <c r="D16" s="339"/>
      <c r="E16" s="339"/>
      <c r="F16" s="338"/>
      <c r="G16" s="340"/>
    </row>
    <row r="17" spans="1:7" ht="17.25" customHeight="1">
      <c r="A17" s="211" t="s">
        <v>138</v>
      </c>
      <c r="B17" s="206"/>
      <c r="C17" s="206"/>
      <c r="D17" s="207"/>
      <c r="E17" s="207"/>
      <c r="F17" s="208"/>
      <c r="G17" s="226"/>
    </row>
    <row r="18" spans="1:7" ht="13.5" customHeight="1">
      <c r="A18" s="211"/>
      <c r="B18" s="206"/>
      <c r="C18" s="206"/>
      <c r="D18" s="207"/>
      <c r="E18" s="207"/>
      <c r="F18" s="208"/>
      <c r="G18" s="226"/>
    </row>
    <row r="19" spans="1:7" ht="13.5" customHeight="1">
      <c r="A19" s="205"/>
      <c r="B19" s="206"/>
      <c r="C19" s="206"/>
      <c r="D19" s="207"/>
      <c r="E19" s="207"/>
      <c r="F19" s="208"/>
      <c r="G19" s="226"/>
    </row>
    <row r="20" spans="1:7" ht="13.5" customHeight="1">
      <c r="A20" s="212"/>
      <c r="B20" s="206"/>
      <c r="C20" s="206"/>
      <c r="D20" s="207"/>
      <c r="E20" s="207"/>
      <c r="F20" s="208"/>
      <c r="G20" s="226"/>
    </row>
    <row r="21" spans="1:7" ht="13.5" customHeight="1">
      <c r="A21" s="212"/>
      <c r="B21" s="206"/>
      <c r="C21" s="206"/>
      <c r="D21" s="207"/>
      <c r="E21" s="207"/>
      <c r="F21" s="208"/>
      <c r="G21" s="226"/>
    </row>
    <row r="22" spans="1:7" ht="15" customHeight="1">
      <c r="A22" s="211" t="s">
        <v>139</v>
      </c>
      <c r="B22" s="206"/>
      <c r="C22" s="206"/>
      <c r="D22" s="207"/>
      <c r="E22" s="207"/>
      <c r="F22" s="208"/>
      <c r="G22" s="226"/>
    </row>
    <row r="23" spans="1:7" ht="11.25" customHeight="1">
      <c r="A23" s="213"/>
      <c r="B23" s="206"/>
      <c r="C23" s="206"/>
      <c r="D23" s="207"/>
      <c r="E23" s="207"/>
      <c r="F23" s="208"/>
      <c r="G23" s="226"/>
    </row>
    <row r="24" spans="1:7" ht="11.25" customHeight="1">
      <c r="A24" s="213"/>
      <c r="B24" s="206"/>
      <c r="C24" s="206"/>
      <c r="D24" s="207"/>
      <c r="E24" s="207"/>
      <c r="F24" s="208"/>
      <c r="G24" s="226"/>
    </row>
    <row r="25" spans="1:7" ht="13.5" customHeight="1">
      <c r="A25" s="213"/>
      <c r="B25" s="206"/>
      <c r="C25" s="206"/>
      <c r="D25" s="207"/>
      <c r="E25" s="207"/>
      <c r="F25" s="208"/>
      <c r="G25" s="226"/>
    </row>
    <row r="26" spans="1:7" ht="13.5" customHeight="1">
      <c r="A26" s="213"/>
      <c r="B26" s="206"/>
      <c r="C26" s="206"/>
      <c r="D26" s="207"/>
      <c r="E26" s="207"/>
      <c r="F26" s="208"/>
      <c r="G26" s="226"/>
    </row>
    <row r="27" spans="1:7" ht="13.5" customHeight="1">
      <c r="A27" s="213"/>
      <c r="B27" s="206"/>
      <c r="C27" s="206"/>
      <c r="D27" s="207"/>
      <c r="E27" s="207"/>
      <c r="F27" s="208"/>
      <c r="G27" s="226"/>
    </row>
    <row r="28" spans="1:7" ht="13.5" customHeight="1">
      <c r="A28" s="213"/>
      <c r="B28" s="206"/>
      <c r="C28" s="206"/>
      <c r="D28" s="207"/>
      <c r="E28" s="207"/>
      <c r="F28" s="208"/>
      <c r="G28" s="226"/>
    </row>
    <row r="29" spans="1:7" ht="13.5" customHeight="1">
      <c r="A29" s="213"/>
      <c r="B29" s="206"/>
      <c r="C29" s="206"/>
      <c r="D29" s="207"/>
      <c r="E29" s="207"/>
      <c r="F29" s="208"/>
      <c r="G29" s="226"/>
    </row>
    <row r="30" spans="1:7" ht="13.5" customHeight="1">
      <c r="A30" s="213"/>
      <c r="B30" s="206"/>
      <c r="C30" s="206"/>
      <c r="D30" s="207"/>
      <c r="E30" s="207"/>
      <c r="F30" s="208"/>
      <c r="G30" s="226"/>
    </row>
    <row r="31" spans="1:7" ht="14.25" customHeight="1">
      <c r="A31" s="213"/>
      <c r="B31" s="206"/>
      <c r="C31" s="206"/>
      <c r="D31" s="207"/>
      <c r="E31" s="207"/>
      <c r="F31" s="208"/>
      <c r="G31" s="226"/>
    </row>
    <row r="32" spans="1:7" ht="14.25" customHeight="1">
      <c r="A32" s="213"/>
      <c r="B32" s="206"/>
      <c r="C32" s="206"/>
      <c r="D32" s="207"/>
      <c r="E32" s="207"/>
      <c r="F32" s="208"/>
      <c r="G32" s="226"/>
    </row>
    <row r="33" spans="1:7" ht="14.25" customHeight="1">
      <c r="A33" s="213"/>
      <c r="B33" s="206"/>
      <c r="C33" s="206"/>
      <c r="D33" s="207"/>
      <c r="E33" s="207"/>
      <c r="F33" s="208"/>
      <c r="G33" s="226"/>
    </row>
    <row r="34" spans="1:7" ht="12.75" customHeight="1">
      <c r="A34" s="299"/>
      <c r="B34" s="206"/>
      <c r="C34" s="206"/>
      <c r="D34" s="207"/>
      <c r="E34" s="207"/>
      <c r="F34" s="208"/>
      <c r="G34" s="226"/>
    </row>
    <row r="35" spans="1:7" ht="17.25" customHeight="1">
      <c r="A35" s="227"/>
      <c r="B35" s="228"/>
      <c r="C35" s="228"/>
      <c r="D35" s="229"/>
      <c r="E35" s="229"/>
      <c r="F35" s="230"/>
      <c r="G35" s="231"/>
    </row>
    <row r="36" spans="1:7" ht="17.25" customHeight="1">
      <c r="A36" s="481"/>
      <c r="B36" s="481"/>
      <c r="C36" s="481"/>
      <c r="D36" s="481"/>
      <c r="E36" s="481"/>
      <c r="F36" s="481"/>
      <c r="G36" s="481"/>
    </row>
  </sheetData>
  <sheetProtection/>
  <mergeCells count="12">
    <mergeCell ref="B10:G10"/>
    <mergeCell ref="B11:C11"/>
    <mergeCell ref="D11:D12"/>
    <mergeCell ref="E11:F11"/>
    <mergeCell ref="G11:G12"/>
    <mergeCell ref="A36:G36"/>
    <mergeCell ref="A2:B2"/>
    <mergeCell ref="A3:B3"/>
    <mergeCell ref="A7:G7"/>
    <mergeCell ref="A8:G8"/>
    <mergeCell ref="A9:F9"/>
    <mergeCell ref="A10:A12"/>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4.xml><?xml version="1.0" encoding="utf-8"?>
<worksheet xmlns="http://schemas.openxmlformats.org/spreadsheetml/2006/main" xmlns:r="http://schemas.openxmlformats.org/officeDocument/2006/relationships">
  <dimension ref="A2:D34"/>
  <sheetViews>
    <sheetView showGridLines="0" zoomScale="90" zoomScaleNormal="90" workbookViewId="0" topLeftCell="A1">
      <selection activeCell="M84" activeCellId="1" sqref="I54 M84"/>
    </sheetView>
  </sheetViews>
  <sheetFormatPr defaultColWidth="11.421875" defaultRowHeight="12.75"/>
  <cols>
    <col min="1" max="1" width="62.57421875" style="114" customWidth="1"/>
    <col min="2" max="3" width="25.7109375" style="114" customWidth="1"/>
    <col min="4" max="4" width="34.28125" style="114" customWidth="1"/>
    <col min="5" max="16384" width="11.421875" style="114" customWidth="1"/>
  </cols>
  <sheetData>
    <row r="1" ht="13.5"/>
    <row r="2" spans="1:4" ht="17.25">
      <c r="A2" s="482"/>
      <c r="B2" s="483"/>
      <c r="C2" s="193"/>
      <c r="D2" s="193"/>
    </row>
    <row r="3" spans="1:4" ht="15" customHeight="1">
      <c r="A3" s="484"/>
      <c r="B3" s="483"/>
      <c r="C3" s="193"/>
      <c r="D3" s="193"/>
    </row>
    <row r="4" ht="13.5">
      <c r="A4" s="133"/>
    </row>
    <row r="5" ht="13.5"/>
    <row r="6" ht="11.25" customHeight="1"/>
    <row r="7" spans="1:4" ht="25.5" customHeight="1">
      <c r="A7" s="485" t="s">
        <v>163</v>
      </c>
      <c r="B7" s="485"/>
      <c r="C7" s="485"/>
      <c r="D7" s="485"/>
    </row>
    <row r="8" spans="1:4" ht="21" customHeight="1">
      <c r="A8" s="486" t="str">
        <f>+' IOE 1'!A8</f>
        <v>UNIDAD RESPONSABLE: 32 A0 00 INSTITUTO DE ACCESO A LA INFORMACIÓN PÚBLICA Y PROTECCIÓN DE DATOS PERSONALES DEL DISTRITO FEDERAL.</v>
      </c>
      <c r="B8" s="486"/>
      <c r="C8" s="486"/>
      <c r="D8" s="486"/>
    </row>
    <row r="9" spans="1:4" ht="6.75" customHeight="1">
      <c r="A9" s="487"/>
      <c r="B9" s="487"/>
      <c r="C9" s="487"/>
      <c r="D9" s="487"/>
    </row>
    <row r="10" spans="1:4" ht="27.75" customHeight="1">
      <c r="A10" s="477" t="s">
        <v>142</v>
      </c>
      <c r="B10" s="489" t="s">
        <v>165</v>
      </c>
      <c r="C10" s="489"/>
      <c r="D10" s="480"/>
    </row>
    <row r="11" spans="1:4" ht="49.5" customHeight="1">
      <c r="A11" s="478"/>
      <c r="B11" s="201" t="s">
        <v>202</v>
      </c>
      <c r="C11" s="201" t="s">
        <v>164</v>
      </c>
      <c r="D11" s="298" t="s">
        <v>166</v>
      </c>
    </row>
    <row r="12" spans="1:4" s="134" customFormat="1" ht="14.25" customHeight="1">
      <c r="A12" s="203" t="s">
        <v>51</v>
      </c>
      <c r="B12" s="204" t="s">
        <v>7</v>
      </c>
      <c r="C12" s="204" t="s">
        <v>8</v>
      </c>
      <c r="D12" s="225" t="s">
        <v>5</v>
      </c>
    </row>
    <row r="13" spans="1:4" ht="15.75" customHeight="1">
      <c r="A13" s="205"/>
      <c r="B13" s="206"/>
      <c r="C13" s="206"/>
      <c r="D13" s="208"/>
    </row>
    <row r="14" spans="1:4" ht="17.25" customHeight="1">
      <c r="A14" s="211"/>
      <c r="B14" s="206"/>
      <c r="C14" s="206"/>
      <c r="D14" s="208"/>
    </row>
    <row r="15" spans="1:4" ht="13.5" customHeight="1">
      <c r="A15" s="211"/>
      <c r="B15" s="206"/>
      <c r="C15" s="206"/>
      <c r="D15" s="208"/>
    </row>
    <row r="16" spans="1:4" ht="12.75" customHeight="1">
      <c r="A16" s="212"/>
      <c r="B16" s="206"/>
      <c r="C16" s="206"/>
      <c r="D16" s="208"/>
    </row>
    <row r="17" spans="1:4" ht="13.5" customHeight="1">
      <c r="A17" s="205"/>
      <c r="B17" s="206"/>
      <c r="C17" s="206"/>
      <c r="D17" s="208"/>
    </row>
    <row r="18" spans="1:4" ht="13.5" customHeight="1">
      <c r="A18" s="212"/>
      <c r="B18" s="206"/>
      <c r="C18" s="206"/>
      <c r="D18" s="208"/>
    </row>
    <row r="19" spans="1:4" ht="13.5" customHeight="1">
      <c r="A19" s="212"/>
      <c r="B19" s="206"/>
      <c r="C19" s="206"/>
      <c r="D19" s="208"/>
    </row>
    <row r="20" spans="1:4" ht="15" customHeight="1">
      <c r="A20" s="211"/>
      <c r="B20" s="206"/>
      <c r="C20" s="206"/>
      <c r="D20" s="208"/>
    </row>
    <row r="21" spans="1:4" ht="11.25" customHeight="1">
      <c r="A21" s="213"/>
      <c r="B21" s="206"/>
      <c r="C21" s="206"/>
      <c r="D21" s="208"/>
    </row>
    <row r="22" spans="1:4" ht="11.25" customHeight="1">
      <c r="A22" s="213"/>
      <c r="B22" s="206"/>
      <c r="C22" s="206"/>
      <c r="D22" s="208"/>
    </row>
    <row r="23" spans="1:4" ht="18" customHeight="1">
      <c r="A23" s="211"/>
      <c r="B23" s="206"/>
      <c r="C23" s="206"/>
      <c r="D23" s="208"/>
    </row>
    <row r="24" spans="1:4" ht="13.5" customHeight="1">
      <c r="A24" s="213"/>
      <c r="B24" s="206"/>
      <c r="C24" s="206"/>
      <c r="D24" s="208"/>
    </row>
    <row r="25" spans="1:4" ht="13.5" customHeight="1">
      <c r="A25" s="213"/>
      <c r="B25" s="206"/>
      <c r="C25" s="206"/>
      <c r="D25" s="208"/>
    </row>
    <row r="26" spans="1:4" s="218" customFormat="1" ht="12.75" customHeight="1">
      <c r="A26" s="211"/>
      <c r="B26" s="214"/>
      <c r="C26" s="214"/>
      <c r="D26" s="215"/>
    </row>
    <row r="27" spans="1:4" ht="15" customHeight="1">
      <c r="A27" s="219"/>
      <c r="B27" s="206"/>
      <c r="C27" s="206"/>
      <c r="D27" s="208"/>
    </row>
    <row r="28" spans="1:4" ht="15" customHeight="1">
      <c r="A28" s="219"/>
      <c r="B28" s="206"/>
      <c r="C28" s="206"/>
      <c r="D28" s="208"/>
    </row>
    <row r="29" spans="1:4" ht="15" customHeight="1">
      <c r="A29" s="219"/>
      <c r="B29" s="361"/>
      <c r="C29" s="206"/>
      <c r="D29" s="208"/>
    </row>
    <row r="30" spans="1:4" ht="14.25" customHeight="1">
      <c r="A30" s="213"/>
      <c r="B30" s="206"/>
      <c r="C30" s="206"/>
      <c r="D30" s="208"/>
    </row>
    <row r="31" spans="1:4" ht="14.25" customHeight="1">
      <c r="A31" s="213"/>
      <c r="B31" s="206"/>
      <c r="C31" s="206"/>
      <c r="D31" s="208"/>
    </row>
    <row r="32" spans="1:4" ht="12.75" customHeight="1">
      <c r="A32" s="299" t="s">
        <v>81</v>
      </c>
      <c r="B32" s="206"/>
      <c r="C32" s="206"/>
      <c r="D32" s="208"/>
    </row>
    <row r="33" spans="1:4" ht="17.25" customHeight="1">
      <c r="A33" s="227"/>
      <c r="B33" s="228"/>
      <c r="C33" s="228"/>
      <c r="D33" s="230"/>
    </row>
    <row r="34" spans="1:4" ht="15" customHeight="1">
      <c r="A34" s="481"/>
      <c r="B34" s="481"/>
      <c r="C34" s="481"/>
      <c r="D34" s="481"/>
    </row>
  </sheetData>
  <sheetProtection/>
  <mergeCells count="8">
    <mergeCell ref="A34:D34"/>
    <mergeCell ref="A2:B2"/>
    <mergeCell ref="A3:B3"/>
    <mergeCell ref="A7:D7"/>
    <mergeCell ref="A8:D8"/>
    <mergeCell ref="A9:D9"/>
    <mergeCell ref="A10:A11"/>
    <mergeCell ref="B10:D10"/>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5.xml><?xml version="1.0" encoding="utf-8"?>
<worksheet xmlns="http://schemas.openxmlformats.org/spreadsheetml/2006/main" xmlns:r="http://schemas.openxmlformats.org/officeDocument/2006/relationships">
  <dimension ref="A2:D35"/>
  <sheetViews>
    <sheetView showGridLines="0" zoomScale="90" zoomScaleNormal="90" workbookViewId="0" topLeftCell="A1">
      <selection activeCell="M84" activeCellId="1" sqref="I54 M84"/>
    </sheetView>
  </sheetViews>
  <sheetFormatPr defaultColWidth="11.421875" defaultRowHeight="12.75"/>
  <cols>
    <col min="1" max="1" width="62.57421875" style="114" customWidth="1"/>
    <col min="2" max="3" width="25.7109375" style="114" customWidth="1"/>
    <col min="4" max="4" width="34.28125" style="114" customWidth="1"/>
    <col min="5" max="16384" width="11.421875" style="114" customWidth="1"/>
  </cols>
  <sheetData>
    <row r="1" ht="13.5"/>
    <row r="2" spans="1:4" ht="17.25">
      <c r="A2" s="482"/>
      <c r="B2" s="483"/>
      <c r="C2" s="193"/>
      <c r="D2" s="193"/>
    </row>
    <row r="3" spans="1:4" ht="15" customHeight="1">
      <c r="A3" s="484"/>
      <c r="B3" s="483"/>
      <c r="C3" s="193"/>
      <c r="D3" s="193"/>
    </row>
    <row r="4" ht="13.5">
      <c r="A4" s="133"/>
    </row>
    <row r="5" ht="13.5"/>
    <row r="6" ht="11.25" customHeight="1"/>
    <row r="7" spans="1:4" ht="25.5" customHeight="1">
      <c r="A7" s="485" t="s">
        <v>167</v>
      </c>
      <c r="B7" s="485"/>
      <c r="C7" s="485"/>
      <c r="D7" s="485"/>
    </row>
    <row r="8" spans="1:4" ht="21" customHeight="1">
      <c r="A8" s="486" t="str">
        <f>+' IOE 1'!A8</f>
        <v>UNIDAD RESPONSABLE: 32 A0 00 INSTITUTO DE ACCESO A LA INFORMACIÓN PÚBLICA Y PROTECCIÓN DE DATOS PERSONALES DEL DISTRITO FEDERAL.</v>
      </c>
      <c r="B8" s="486"/>
      <c r="C8" s="486"/>
      <c r="D8" s="486"/>
    </row>
    <row r="9" spans="1:4" ht="6.75" customHeight="1">
      <c r="A9" s="487"/>
      <c r="B9" s="487"/>
      <c r="C9" s="487"/>
      <c r="D9" s="487"/>
    </row>
    <row r="10" spans="1:4" ht="27.75" customHeight="1">
      <c r="A10" s="477" t="s">
        <v>142</v>
      </c>
      <c r="B10" s="489" t="s">
        <v>165</v>
      </c>
      <c r="C10" s="489"/>
      <c r="D10" s="489"/>
    </row>
    <row r="11" spans="1:4" ht="49.5" customHeight="1">
      <c r="A11" s="478"/>
      <c r="B11" s="201" t="s">
        <v>202</v>
      </c>
      <c r="C11" s="201" t="s">
        <v>164</v>
      </c>
      <c r="D11" s="201" t="s">
        <v>166</v>
      </c>
    </row>
    <row r="12" spans="1:4" s="134" customFormat="1" ht="14.25" customHeight="1">
      <c r="A12" s="203" t="s">
        <v>51</v>
      </c>
      <c r="B12" s="204" t="s">
        <v>7</v>
      </c>
      <c r="C12" s="204" t="s">
        <v>8</v>
      </c>
      <c r="D12" s="225" t="s">
        <v>5</v>
      </c>
    </row>
    <row r="13" spans="1:4" ht="15.75" customHeight="1">
      <c r="A13" s="205"/>
      <c r="B13" s="206"/>
      <c r="C13" s="206"/>
      <c r="D13" s="208"/>
    </row>
    <row r="14" spans="1:4" ht="17.25" customHeight="1">
      <c r="A14" s="211"/>
      <c r="B14" s="206"/>
      <c r="C14" s="206"/>
      <c r="D14" s="208"/>
    </row>
    <row r="15" spans="1:4" ht="13.5" customHeight="1">
      <c r="A15" s="211"/>
      <c r="B15" s="206"/>
      <c r="C15" s="206"/>
      <c r="D15" s="208"/>
    </row>
    <row r="16" spans="1:4" ht="12.75" customHeight="1">
      <c r="A16" s="212"/>
      <c r="B16" s="206"/>
      <c r="C16" s="206"/>
      <c r="D16" s="208"/>
    </row>
    <row r="17" spans="1:4" ht="13.5" customHeight="1">
      <c r="A17" s="205"/>
      <c r="B17" s="206"/>
      <c r="C17" s="206"/>
      <c r="D17" s="208"/>
    </row>
    <row r="18" spans="1:4" ht="13.5" customHeight="1">
      <c r="A18" s="212"/>
      <c r="B18" s="206"/>
      <c r="C18" s="206"/>
      <c r="D18" s="208"/>
    </row>
    <row r="19" spans="1:4" ht="13.5" customHeight="1">
      <c r="A19" s="212"/>
      <c r="B19" s="206"/>
      <c r="C19" s="206"/>
      <c r="D19" s="208"/>
    </row>
    <row r="20" spans="1:4" ht="15" customHeight="1">
      <c r="A20" s="211"/>
      <c r="B20" s="206"/>
      <c r="C20" s="206"/>
      <c r="D20" s="208"/>
    </row>
    <row r="21" spans="1:4" ht="11.25" customHeight="1">
      <c r="A21" s="213"/>
      <c r="B21" s="206"/>
      <c r="C21" s="206"/>
      <c r="D21" s="208"/>
    </row>
    <row r="22" spans="1:4" ht="11.25" customHeight="1">
      <c r="A22" s="213"/>
      <c r="B22" s="206"/>
      <c r="C22" s="206"/>
      <c r="D22" s="208"/>
    </row>
    <row r="23" spans="1:4" ht="18" customHeight="1">
      <c r="A23" s="211"/>
      <c r="B23" s="206"/>
      <c r="C23" s="206"/>
      <c r="D23" s="208"/>
    </row>
    <row r="24" spans="1:4" ht="13.5" customHeight="1">
      <c r="A24" s="213"/>
      <c r="B24" s="206"/>
      <c r="C24" s="206"/>
      <c r="D24" s="208"/>
    </row>
    <row r="25" spans="1:4" ht="13.5" customHeight="1">
      <c r="A25" s="213"/>
      <c r="B25" s="206"/>
      <c r="C25" s="206"/>
      <c r="D25" s="208"/>
    </row>
    <row r="26" spans="1:4" s="218" customFormat="1" ht="12.75" customHeight="1">
      <c r="A26" s="211"/>
      <c r="B26" s="214"/>
      <c r="C26" s="214"/>
      <c r="D26" s="215"/>
    </row>
    <row r="27" spans="1:4" ht="15" customHeight="1">
      <c r="A27" s="219"/>
      <c r="B27" s="206"/>
      <c r="C27" s="206"/>
      <c r="D27" s="208"/>
    </row>
    <row r="28" spans="1:4" ht="15" customHeight="1">
      <c r="A28" s="219"/>
      <c r="B28" s="206"/>
      <c r="C28" s="206"/>
      <c r="D28" s="208"/>
    </row>
    <row r="29" spans="1:4" ht="15" customHeight="1">
      <c r="A29" s="219"/>
      <c r="B29" s="206"/>
      <c r="C29" s="206"/>
      <c r="D29" s="208"/>
    </row>
    <row r="30" spans="1:4" ht="15" customHeight="1">
      <c r="A30" s="219"/>
      <c r="B30" s="206"/>
      <c r="C30" s="206"/>
      <c r="D30" s="208"/>
    </row>
    <row r="31" spans="1:4" ht="14.25" customHeight="1">
      <c r="A31" s="213"/>
      <c r="B31" s="206"/>
      <c r="C31" s="206"/>
      <c r="D31" s="208"/>
    </row>
    <row r="32" spans="1:4" ht="14.25" customHeight="1">
      <c r="A32" s="213"/>
      <c r="B32" s="206"/>
      <c r="C32" s="206"/>
      <c r="D32" s="208"/>
    </row>
    <row r="33" spans="1:4" ht="12.75" customHeight="1">
      <c r="A33" s="299" t="s">
        <v>81</v>
      </c>
      <c r="B33" s="206"/>
      <c r="C33" s="206"/>
      <c r="D33" s="208"/>
    </row>
    <row r="34" spans="1:4" ht="17.25" customHeight="1">
      <c r="A34" s="227"/>
      <c r="B34" s="228"/>
      <c r="C34" s="228"/>
      <c r="D34" s="230"/>
    </row>
    <row r="35" spans="1:4" ht="17.25" customHeight="1">
      <c r="A35" s="481"/>
      <c r="B35" s="481"/>
      <c r="C35" s="481"/>
      <c r="D35" s="481"/>
    </row>
  </sheetData>
  <sheetProtection/>
  <mergeCells count="8">
    <mergeCell ref="A35:D35"/>
    <mergeCell ref="A2:B2"/>
    <mergeCell ref="A3:B3"/>
    <mergeCell ref="A7:D7"/>
    <mergeCell ref="A8:D8"/>
    <mergeCell ref="A9:D9"/>
    <mergeCell ref="A10:A11"/>
    <mergeCell ref="B10:D10"/>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6.xml><?xml version="1.0" encoding="utf-8"?>
<worksheet xmlns="http://schemas.openxmlformats.org/spreadsheetml/2006/main" xmlns:r="http://schemas.openxmlformats.org/officeDocument/2006/relationships">
  <dimension ref="A2:M129"/>
  <sheetViews>
    <sheetView showGridLines="0" view="pageBreakPreview" zoomScale="90" zoomScaleNormal="80" zoomScaleSheetLayoutView="90" zoomScalePageLayoutView="0" workbookViewId="0" topLeftCell="B123">
      <selection activeCell="H53" sqref="H53:N96"/>
    </sheetView>
  </sheetViews>
  <sheetFormatPr defaultColWidth="9.140625" defaultRowHeight="12.75"/>
  <cols>
    <col min="1" max="1" width="18.421875" style="2" customWidth="1"/>
    <col min="2" max="2" width="14.8515625" style="2" customWidth="1"/>
    <col min="3" max="4" width="15.140625" style="2" customWidth="1"/>
    <col min="5" max="5" width="15.7109375" style="2" customWidth="1"/>
    <col min="6" max="6" width="3.421875" style="30" bestFit="1" customWidth="1"/>
    <col min="7" max="7" width="63.421875" style="2" customWidth="1"/>
    <col min="8" max="8" width="9.140625" style="2" customWidth="1"/>
    <col min="9" max="10" width="19.57421875" style="375" customWidth="1"/>
    <col min="11" max="11" width="15.140625" style="2" customWidth="1"/>
    <col min="12" max="12" width="20.28125" style="2" customWidth="1"/>
    <col min="13" max="16384" width="9.140625" style="2" customWidth="1"/>
  </cols>
  <sheetData>
    <row r="1" ht="13.5" customHeight="1"/>
    <row r="2" ht="16.5" customHeight="1">
      <c r="C2" s="29"/>
    </row>
    <row r="3" spans="3:10" s="30" customFormat="1" ht="16.5" customHeight="1">
      <c r="C3" s="31"/>
      <c r="I3" s="376"/>
      <c r="J3" s="376"/>
    </row>
    <row r="4" ht="12" customHeight="1">
      <c r="C4" s="26"/>
    </row>
    <row r="5" ht="12" customHeight="1">
      <c r="C5" s="26"/>
    </row>
    <row r="7" spans="1:7" ht="19.5" customHeight="1">
      <c r="A7" s="491" t="s">
        <v>64</v>
      </c>
      <c r="B7" s="491"/>
      <c r="C7" s="491"/>
      <c r="D7" s="491"/>
      <c r="E7" s="491"/>
      <c r="F7" s="491"/>
      <c r="G7" s="491"/>
    </row>
    <row r="8" spans="1:7" ht="16.5" customHeight="1">
      <c r="A8" s="476" t="str">
        <f>+' IOE 1'!A8</f>
        <v>UNIDAD RESPONSABLE: 32 A0 00 INSTITUTO DE ACCESO A LA INFORMACIÓN PÚBLICA Y PROTECCIÓN DE DATOS PERSONALES DEL DISTRITO FEDERAL.</v>
      </c>
      <c r="B8" s="476"/>
      <c r="C8" s="476"/>
      <c r="D8" s="476"/>
      <c r="E8" s="476"/>
      <c r="F8" s="476"/>
      <c r="G8" s="476"/>
    </row>
    <row r="9" ht="6" customHeight="1">
      <c r="A9" s="7"/>
    </row>
    <row r="10" spans="1:7" ht="24.75" customHeight="1">
      <c r="A10" s="468" t="s">
        <v>34</v>
      </c>
      <c r="B10" s="458" t="s">
        <v>0</v>
      </c>
      <c r="C10" s="459"/>
      <c r="D10" s="460"/>
      <c r="E10" s="156" t="s">
        <v>53</v>
      </c>
      <c r="F10" s="164"/>
      <c r="G10" s="165"/>
    </row>
    <row r="11" spans="1:7" ht="18" customHeight="1">
      <c r="A11" s="469"/>
      <c r="B11" s="157" t="s">
        <v>54</v>
      </c>
      <c r="C11" s="157" t="s">
        <v>55</v>
      </c>
      <c r="D11" s="157" t="s">
        <v>3</v>
      </c>
      <c r="E11" s="158" t="s">
        <v>69</v>
      </c>
      <c r="F11" s="166" t="s">
        <v>36</v>
      </c>
      <c r="G11" s="167" t="s">
        <v>74</v>
      </c>
    </row>
    <row r="12" spans="1:7" ht="15.75" customHeight="1">
      <c r="A12" s="470"/>
      <c r="B12" s="161" t="s">
        <v>59</v>
      </c>
      <c r="C12" s="161" t="s">
        <v>60</v>
      </c>
      <c r="D12" s="161" t="s">
        <v>61</v>
      </c>
      <c r="E12" s="161" t="s">
        <v>70</v>
      </c>
      <c r="F12" s="168" t="s">
        <v>37</v>
      </c>
      <c r="G12" s="169" t="s">
        <v>73</v>
      </c>
    </row>
    <row r="13" spans="1:10" s="3" customFormat="1" ht="7.5" customHeight="1">
      <c r="A13" s="37"/>
      <c r="B13" s="492"/>
      <c r="C13" s="492"/>
      <c r="D13" s="492"/>
      <c r="F13" s="26"/>
      <c r="I13" s="377"/>
      <c r="J13" s="377"/>
    </row>
    <row r="14" spans="1:10" s="39" customFormat="1" ht="15" customHeight="1">
      <c r="A14" s="362" t="s">
        <v>68</v>
      </c>
      <c r="B14" s="63"/>
      <c r="C14" s="63"/>
      <c r="D14" s="63"/>
      <c r="E14" s="64"/>
      <c r="F14" s="65"/>
      <c r="G14" s="66"/>
      <c r="I14" s="378"/>
      <c r="J14" s="378"/>
    </row>
    <row r="15" spans="1:10" s="33" customFormat="1" ht="15" customHeight="1">
      <c r="A15" s="107"/>
      <c r="B15" s="38"/>
      <c r="C15" s="38"/>
      <c r="D15" s="38"/>
      <c r="E15" s="67"/>
      <c r="F15" s="68"/>
      <c r="G15" s="69"/>
      <c r="I15" s="379"/>
      <c r="J15" s="379"/>
    </row>
    <row r="16" spans="1:7" ht="15" customHeight="1">
      <c r="A16" s="107">
        <v>1000</v>
      </c>
      <c r="B16" s="364">
        <v>89014245.49</v>
      </c>
      <c r="C16" s="364">
        <v>88724534.95</v>
      </c>
      <c r="D16" s="364">
        <v>88724534.95</v>
      </c>
      <c r="E16" s="365">
        <f>+B16-D16</f>
        <v>289710.53999999166</v>
      </c>
      <c r="F16" s="70" t="s">
        <v>15</v>
      </c>
      <c r="G16" s="462" t="s">
        <v>335</v>
      </c>
    </row>
    <row r="17" spans="1:7" ht="15" customHeight="1">
      <c r="A17" s="107"/>
      <c r="B17" s="364"/>
      <c r="C17" s="364"/>
      <c r="D17" s="364"/>
      <c r="E17" s="365"/>
      <c r="F17" s="70"/>
      <c r="G17" s="490"/>
    </row>
    <row r="18" spans="1:7" ht="15" customHeight="1">
      <c r="A18" s="107"/>
      <c r="B18" s="364"/>
      <c r="C18" s="364"/>
      <c r="D18" s="364"/>
      <c r="E18" s="365"/>
      <c r="F18" s="70"/>
      <c r="G18" s="490"/>
    </row>
    <row r="19" spans="1:7" ht="15" customHeight="1">
      <c r="A19" s="107"/>
      <c r="B19" s="364"/>
      <c r="C19" s="364"/>
      <c r="D19" s="364"/>
      <c r="E19" s="365"/>
      <c r="F19" s="70"/>
      <c r="G19" s="490"/>
    </row>
    <row r="20" spans="1:12" ht="15" customHeight="1">
      <c r="A20" s="107"/>
      <c r="B20" s="364"/>
      <c r="C20" s="364"/>
      <c r="D20" s="364"/>
      <c r="E20" s="365"/>
      <c r="F20" s="70"/>
      <c r="G20" s="490"/>
      <c r="K20" s="375"/>
      <c r="L20" s="375"/>
    </row>
    <row r="21" spans="1:12" ht="15" customHeight="1">
      <c r="A21" s="107"/>
      <c r="B21" s="364"/>
      <c r="C21" s="364"/>
      <c r="D21" s="364"/>
      <c r="E21" s="365"/>
      <c r="F21" s="70"/>
      <c r="G21" s="490"/>
      <c r="K21" s="375"/>
      <c r="L21" s="375"/>
    </row>
    <row r="22" spans="1:12" ht="15" customHeight="1">
      <c r="A22" s="107"/>
      <c r="B22" s="364"/>
      <c r="C22" s="364"/>
      <c r="D22" s="364"/>
      <c r="E22" s="365"/>
      <c r="F22" s="70"/>
      <c r="G22" s="490"/>
      <c r="K22" s="375"/>
      <c r="L22" s="375"/>
    </row>
    <row r="23" spans="1:12" ht="15" customHeight="1">
      <c r="A23" s="107"/>
      <c r="B23" s="364"/>
      <c r="C23" s="364"/>
      <c r="D23" s="364"/>
      <c r="E23" s="365"/>
      <c r="F23" s="70"/>
      <c r="G23" s="490"/>
      <c r="K23" s="375"/>
      <c r="L23" s="375"/>
    </row>
    <row r="24" spans="1:12" ht="15" customHeight="1">
      <c r="A24" s="107"/>
      <c r="B24" s="1"/>
      <c r="C24" s="1"/>
      <c r="D24" s="1"/>
      <c r="E24" s="365">
        <f>+C16-D16</f>
        <v>0</v>
      </c>
      <c r="F24" s="70" t="s">
        <v>244</v>
      </c>
      <c r="G24" s="366" t="s">
        <v>265</v>
      </c>
      <c r="K24" s="375"/>
      <c r="L24" s="375"/>
    </row>
    <row r="25" spans="1:12" ht="15" customHeight="1">
      <c r="A25" s="107"/>
      <c r="B25" s="1"/>
      <c r="C25" s="1"/>
      <c r="D25" s="1"/>
      <c r="E25" s="365"/>
      <c r="F25" s="70"/>
      <c r="G25" s="71"/>
      <c r="K25" s="375"/>
      <c r="L25" s="375"/>
    </row>
    <row r="26" spans="1:12" ht="15" customHeight="1">
      <c r="A26" s="107">
        <v>2000</v>
      </c>
      <c r="B26" s="364">
        <v>1367515.96</v>
      </c>
      <c r="C26" s="364">
        <v>2383158.16</v>
      </c>
      <c r="D26" s="364">
        <v>2383158.16</v>
      </c>
      <c r="E26" s="365">
        <f>+B26-D26</f>
        <v>-1015642.2000000002</v>
      </c>
      <c r="F26" s="70" t="s">
        <v>15</v>
      </c>
      <c r="G26" s="462" t="s">
        <v>339</v>
      </c>
      <c r="I26" s="395"/>
      <c r="J26" s="397"/>
      <c r="K26" s="375"/>
      <c r="L26" s="375"/>
    </row>
    <row r="27" spans="1:12" ht="15" customHeight="1">
      <c r="A27" s="107"/>
      <c r="B27" s="364"/>
      <c r="C27" s="364"/>
      <c r="D27" s="364"/>
      <c r="E27" s="365"/>
      <c r="F27" s="70"/>
      <c r="G27" s="490"/>
      <c r="I27" s="395"/>
      <c r="J27" s="397"/>
      <c r="K27" s="375"/>
      <c r="L27" s="375"/>
    </row>
    <row r="28" spans="1:12" ht="15" customHeight="1">
      <c r="A28" s="107"/>
      <c r="B28" s="364"/>
      <c r="C28" s="364"/>
      <c r="D28" s="364"/>
      <c r="E28" s="365"/>
      <c r="F28" s="70"/>
      <c r="G28" s="490"/>
      <c r="I28" s="395"/>
      <c r="J28" s="397"/>
      <c r="K28" s="375"/>
      <c r="L28" s="375"/>
    </row>
    <row r="29" spans="1:12" ht="15" customHeight="1">
      <c r="A29" s="107"/>
      <c r="B29" s="364"/>
      <c r="C29" s="364"/>
      <c r="D29" s="364"/>
      <c r="E29" s="365"/>
      <c r="F29" s="70"/>
      <c r="G29" s="490"/>
      <c r="I29" s="395"/>
      <c r="J29" s="397"/>
      <c r="K29" s="375"/>
      <c r="L29" s="375"/>
    </row>
    <row r="30" spans="1:12" ht="15" customHeight="1">
      <c r="A30" s="107"/>
      <c r="B30" s="364"/>
      <c r="C30" s="364"/>
      <c r="D30" s="364"/>
      <c r="E30" s="365"/>
      <c r="F30" s="70"/>
      <c r="G30" s="490"/>
      <c r="I30" s="395"/>
      <c r="J30" s="397"/>
      <c r="K30" s="375"/>
      <c r="L30" s="375"/>
    </row>
    <row r="31" spans="1:12" ht="15" customHeight="1">
      <c r="A31" s="107"/>
      <c r="B31" s="364"/>
      <c r="C31" s="364"/>
      <c r="D31" s="364"/>
      <c r="E31" s="365"/>
      <c r="F31" s="70"/>
      <c r="G31" s="490"/>
      <c r="I31" s="395"/>
      <c r="J31" s="397"/>
      <c r="K31" s="375"/>
      <c r="L31" s="375"/>
    </row>
    <row r="32" spans="1:12" ht="15" customHeight="1">
      <c r="A32" s="107"/>
      <c r="B32" s="364"/>
      <c r="C32" s="364"/>
      <c r="D32" s="364"/>
      <c r="E32" s="365"/>
      <c r="F32" s="70"/>
      <c r="G32" s="490"/>
      <c r="I32" s="396"/>
      <c r="K32" s="375"/>
      <c r="L32" s="375"/>
    </row>
    <row r="33" spans="1:12" ht="15" customHeight="1">
      <c r="A33" s="107"/>
      <c r="B33" s="364"/>
      <c r="C33" s="364"/>
      <c r="D33" s="364"/>
      <c r="E33" s="365"/>
      <c r="F33" s="70"/>
      <c r="G33" s="490"/>
      <c r="I33" s="396"/>
      <c r="K33" s="375"/>
      <c r="L33" s="375"/>
    </row>
    <row r="34" spans="1:12" ht="15" customHeight="1">
      <c r="A34" s="107"/>
      <c r="B34" s="364"/>
      <c r="C34" s="364"/>
      <c r="D34" s="364"/>
      <c r="E34" s="365"/>
      <c r="F34" s="70"/>
      <c r="G34" s="490"/>
      <c r="I34" s="396"/>
      <c r="K34" s="375"/>
      <c r="L34" s="375"/>
    </row>
    <row r="35" spans="1:12" ht="15" customHeight="1">
      <c r="A35" s="107"/>
      <c r="B35" s="364"/>
      <c r="C35" s="364"/>
      <c r="D35" s="364"/>
      <c r="E35" s="365"/>
      <c r="F35" s="70"/>
      <c r="G35" s="490"/>
      <c r="I35" s="396"/>
      <c r="K35" s="375"/>
      <c r="L35" s="375"/>
    </row>
    <row r="36" spans="1:12" ht="15" customHeight="1">
      <c r="A36" s="107"/>
      <c r="B36" s="364"/>
      <c r="C36" s="364"/>
      <c r="D36" s="364"/>
      <c r="E36" s="365"/>
      <c r="F36" s="70"/>
      <c r="G36" s="490"/>
      <c r="I36" s="395"/>
      <c r="K36" s="375"/>
      <c r="L36" s="375"/>
    </row>
    <row r="37" spans="1:12" ht="15" customHeight="1">
      <c r="A37" s="107"/>
      <c r="B37" s="364"/>
      <c r="C37" s="364"/>
      <c r="D37" s="364"/>
      <c r="E37" s="365"/>
      <c r="F37" s="70"/>
      <c r="G37" s="490"/>
      <c r="I37" s="395"/>
      <c r="K37" s="375"/>
      <c r="L37" s="375"/>
    </row>
    <row r="38" spans="1:12" ht="15" customHeight="1">
      <c r="A38" s="107"/>
      <c r="B38" s="364"/>
      <c r="C38" s="364"/>
      <c r="D38" s="364"/>
      <c r="E38" s="365"/>
      <c r="F38" s="70"/>
      <c r="G38" s="490"/>
      <c r="I38" s="395"/>
      <c r="K38" s="375"/>
      <c r="L38" s="375"/>
    </row>
    <row r="39" spans="1:12" ht="15" customHeight="1">
      <c r="A39" s="107"/>
      <c r="B39" s="364"/>
      <c r="C39" s="364"/>
      <c r="D39" s="364"/>
      <c r="E39" s="365"/>
      <c r="F39" s="70"/>
      <c r="G39" s="490"/>
      <c r="I39" s="395"/>
      <c r="K39" s="375"/>
      <c r="L39" s="375"/>
    </row>
    <row r="40" spans="1:12" ht="15" customHeight="1">
      <c r="A40" s="107"/>
      <c r="B40" s="364"/>
      <c r="C40" s="364"/>
      <c r="D40" s="364"/>
      <c r="E40" s="365"/>
      <c r="F40" s="70"/>
      <c r="G40" s="490"/>
      <c r="I40" s="395"/>
      <c r="K40" s="375"/>
      <c r="L40" s="375"/>
    </row>
    <row r="41" spans="1:12" ht="15" customHeight="1">
      <c r="A41" s="107"/>
      <c r="B41" s="364"/>
      <c r="C41" s="364"/>
      <c r="D41" s="364"/>
      <c r="E41" s="365"/>
      <c r="F41" s="70"/>
      <c r="G41" s="490"/>
      <c r="I41" s="395"/>
      <c r="K41" s="375"/>
      <c r="L41" s="375"/>
    </row>
    <row r="42" spans="1:12" ht="15" customHeight="1">
      <c r="A42" s="107"/>
      <c r="B42" s="364"/>
      <c r="C42" s="364"/>
      <c r="D42" s="364"/>
      <c r="E42" s="365"/>
      <c r="F42" s="70"/>
      <c r="G42" s="490"/>
      <c r="K42" s="375"/>
      <c r="L42" s="375"/>
    </row>
    <row r="43" spans="1:12" ht="15" customHeight="1">
      <c r="A43" s="107"/>
      <c r="B43" s="364"/>
      <c r="C43" s="364"/>
      <c r="D43" s="364"/>
      <c r="E43" s="365"/>
      <c r="F43" s="70"/>
      <c r="G43" s="490"/>
      <c r="I43" s="395"/>
      <c r="J43" s="397"/>
      <c r="K43" s="375"/>
      <c r="L43" s="375"/>
    </row>
    <row r="44" spans="1:12" ht="15" customHeight="1">
      <c r="A44" s="107"/>
      <c r="B44" s="364"/>
      <c r="C44" s="364"/>
      <c r="D44" s="364"/>
      <c r="E44" s="365"/>
      <c r="F44" s="70"/>
      <c r="G44" s="490"/>
      <c r="I44" s="395"/>
      <c r="J44" s="397"/>
      <c r="K44" s="375"/>
      <c r="L44" s="375"/>
    </row>
    <row r="45" spans="1:12" ht="15" customHeight="1">
      <c r="A45" s="107"/>
      <c r="B45" s="364"/>
      <c r="C45" s="364"/>
      <c r="D45" s="364"/>
      <c r="E45" s="365"/>
      <c r="F45" s="70"/>
      <c r="G45" s="490"/>
      <c r="I45" s="395"/>
      <c r="J45" s="397"/>
      <c r="K45" s="375"/>
      <c r="L45" s="375"/>
    </row>
    <row r="46" spans="1:12" ht="15" customHeight="1">
      <c r="A46" s="107"/>
      <c r="B46" s="364"/>
      <c r="C46" s="364"/>
      <c r="D46" s="364"/>
      <c r="E46" s="365"/>
      <c r="F46" s="70"/>
      <c r="G46" s="490"/>
      <c r="I46" s="395"/>
      <c r="J46" s="397"/>
      <c r="K46" s="375"/>
      <c r="L46" s="375"/>
    </row>
    <row r="47" spans="1:12" ht="13.5" customHeight="1">
      <c r="A47" s="107"/>
      <c r="B47" s="364"/>
      <c r="C47" s="364"/>
      <c r="D47" s="364"/>
      <c r="E47" s="365"/>
      <c r="F47" s="70"/>
      <c r="G47" s="490"/>
      <c r="I47" s="395"/>
      <c r="J47" s="397"/>
      <c r="K47" s="375"/>
      <c r="L47" s="375"/>
    </row>
    <row r="48" spans="1:12" ht="15" customHeight="1">
      <c r="A48" s="107"/>
      <c r="B48" s="364"/>
      <c r="C48" s="364"/>
      <c r="D48" s="364"/>
      <c r="E48" s="365"/>
      <c r="F48" s="70"/>
      <c r="G48" s="71"/>
      <c r="I48" s="395"/>
      <c r="J48" s="397"/>
      <c r="K48" s="375"/>
      <c r="L48" s="375"/>
    </row>
    <row r="49" spans="1:12" ht="15" customHeight="1">
      <c r="A49" s="107"/>
      <c r="B49" s="364"/>
      <c r="C49" s="364"/>
      <c r="D49" s="364"/>
      <c r="E49" s="365"/>
      <c r="F49" s="70"/>
      <c r="G49" s="71"/>
      <c r="I49" s="395"/>
      <c r="J49" s="397"/>
      <c r="K49" s="380"/>
      <c r="L49" s="381"/>
    </row>
    <row r="50" spans="1:10" ht="15" customHeight="1">
      <c r="A50" s="107"/>
      <c r="B50" s="1"/>
      <c r="C50" s="1"/>
      <c r="D50" s="1"/>
      <c r="E50" s="365">
        <f>+C26-D26</f>
        <v>0</v>
      </c>
      <c r="F50" s="70" t="s">
        <v>244</v>
      </c>
      <c r="G50" s="366" t="s">
        <v>265</v>
      </c>
      <c r="I50" s="395"/>
      <c r="J50" s="397"/>
    </row>
    <row r="51" spans="1:10" ht="15" customHeight="1">
      <c r="A51" s="107"/>
      <c r="B51" s="1"/>
      <c r="C51" s="1"/>
      <c r="D51" s="1"/>
      <c r="E51" s="58"/>
      <c r="F51" s="70"/>
      <c r="G51" s="367"/>
      <c r="I51" s="395"/>
      <c r="J51" s="397"/>
    </row>
    <row r="52" spans="1:10" ht="15" customHeight="1">
      <c r="A52" s="107">
        <v>3000</v>
      </c>
      <c r="B52" s="364">
        <v>15669774.55</v>
      </c>
      <c r="C52" s="364">
        <v>19010595.61</v>
      </c>
      <c r="D52" s="364">
        <v>19010595.61</v>
      </c>
      <c r="E52" s="365">
        <f>+B52-D52</f>
        <v>-3340821.0599999987</v>
      </c>
      <c r="F52" s="70" t="s">
        <v>15</v>
      </c>
      <c r="G52" s="462" t="s">
        <v>340</v>
      </c>
      <c r="I52" s="395"/>
      <c r="J52" s="397"/>
    </row>
    <row r="53" spans="1:10" ht="15" customHeight="1">
      <c r="A53" s="107"/>
      <c r="B53" s="364"/>
      <c r="C53" s="364"/>
      <c r="D53" s="364"/>
      <c r="E53" s="365"/>
      <c r="F53" s="70"/>
      <c r="G53" s="490"/>
      <c r="I53" s="395"/>
      <c r="J53" s="397"/>
    </row>
    <row r="54" spans="1:10" ht="15" customHeight="1">
      <c r="A54" s="107"/>
      <c r="B54" s="364"/>
      <c r="C54" s="364"/>
      <c r="D54" s="364"/>
      <c r="E54" s="365"/>
      <c r="F54" s="70"/>
      <c r="G54" s="490"/>
      <c r="I54" s="395"/>
      <c r="J54" s="397"/>
    </row>
    <row r="55" spans="1:10" ht="15" customHeight="1">
      <c r="A55" s="107"/>
      <c r="B55" s="364"/>
      <c r="C55" s="364"/>
      <c r="D55" s="364"/>
      <c r="E55" s="365"/>
      <c r="F55" s="70"/>
      <c r="G55" s="490"/>
      <c r="I55" s="395"/>
      <c r="J55" s="397"/>
    </row>
    <row r="56" spans="1:10" ht="15" customHeight="1">
      <c r="A56" s="107"/>
      <c r="B56" s="364"/>
      <c r="C56" s="364"/>
      <c r="D56" s="364"/>
      <c r="E56" s="365"/>
      <c r="F56" s="70"/>
      <c r="G56" s="490"/>
      <c r="I56" s="395"/>
      <c r="J56" s="397"/>
    </row>
    <row r="57" spans="1:10" ht="15" customHeight="1">
      <c r="A57" s="107"/>
      <c r="B57" s="364"/>
      <c r="C57" s="364"/>
      <c r="D57" s="364"/>
      <c r="E57" s="365"/>
      <c r="F57" s="70"/>
      <c r="G57" s="490"/>
      <c r="I57" s="395"/>
      <c r="J57" s="397"/>
    </row>
    <row r="58" spans="1:10" ht="15" customHeight="1">
      <c r="A58" s="107"/>
      <c r="B58" s="364"/>
      <c r="C58" s="364"/>
      <c r="D58" s="364"/>
      <c r="E58" s="365"/>
      <c r="F58" s="70"/>
      <c r="G58" s="490"/>
      <c r="I58" s="395"/>
      <c r="J58" s="397"/>
    </row>
    <row r="59" spans="1:10" ht="15" customHeight="1">
      <c r="A59" s="107"/>
      <c r="B59" s="364"/>
      <c r="C59" s="364"/>
      <c r="D59" s="364"/>
      <c r="E59" s="365"/>
      <c r="F59" s="70"/>
      <c r="G59" s="490"/>
      <c r="I59" s="395"/>
      <c r="J59" s="397"/>
    </row>
    <row r="60" spans="1:10" ht="15" customHeight="1">
      <c r="A60" s="107"/>
      <c r="B60" s="364"/>
      <c r="C60" s="364"/>
      <c r="D60" s="364"/>
      <c r="E60" s="365"/>
      <c r="F60" s="70"/>
      <c r="G60" s="490"/>
      <c r="I60" s="395"/>
      <c r="J60" s="397"/>
    </row>
    <row r="61" spans="1:9" ht="15" customHeight="1">
      <c r="A61" s="107"/>
      <c r="B61" s="364"/>
      <c r="C61" s="364"/>
      <c r="D61" s="364"/>
      <c r="E61" s="365"/>
      <c r="F61" s="70"/>
      <c r="G61" s="490"/>
      <c r="I61" s="395"/>
    </row>
    <row r="62" spans="1:9" ht="15" customHeight="1">
      <c r="A62" s="107"/>
      <c r="B62" s="364"/>
      <c r="C62" s="364"/>
      <c r="D62" s="364"/>
      <c r="E62" s="365"/>
      <c r="F62" s="70"/>
      <c r="G62" s="490"/>
      <c r="I62" s="395"/>
    </row>
    <row r="63" spans="1:9" ht="15" customHeight="1">
      <c r="A63" s="107"/>
      <c r="B63" s="364"/>
      <c r="C63" s="364"/>
      <c r="D63" s="364"/>
      <c r="E63" s="365"/>
      <c r="F63" s="70"/>
      <c r="G63" s="490"/>
      <c r="I63" s="395"/>
    </row>
    <row r="64" spans="1:9" ht="15" customHeight="1">
      <c r="A64" s="107"/>
      <c r="B64" s="364"/>
      <c r="C64" s="364"/>
      <c r="D64" s="364"/>
      <c r="E64" s="365"/>
      <c r="F64" s="70"/>
      <c r="G64" s="490"/>
      <c r="I64" s="395"/>
    </row>
    <row r="65" spans="1:9" ht="15" customHeight="1">
      <c r="A65" s="107"/>
      <c r="B65" s="364"/>
      <c r="C65" s="364"/>
      <c r="D65" s="364"/>
      <c r="E65" s="365"/>
      <c r="F65" s="70"/>
      <c r="G65" s="490"/>
      <c r="I65" s="395"/>
    </row>
    <row r="66" spans="1:9" ht="15" customHeight="1">
      <c r="A66" s="107"/>
      <c r="B66" s="364"/>
      <c r="C66" s="364"/>
      <c r="D66" s="364"/>
      <c r="E66" s="365"/>
      <c r="F66" s="70"/>
      <c r="G66" s="490"/>
      <c r="I66" s="395"/>
    </row>
    <row r="67" spans="1:9" ht="15" customHeight="1">
      <c r="A67" s="107"/>
      <c r="B67" s="364"/>
      <c r="C67" s="364"/>
      <c r="D67" s="364"/>
      <c r="E67" s="365"/>
      <c r="F67" s="70"/>
      <c r="G67" s="490"/>
      <c r="I67" s="395"/>
    </row>
    <row r="68" spans="1:9" ht="15" customHeight="1">
      <c r="A68" s="107"/>
      <c r="B68" s="364"/>
      <c r="C68" s="364"/>
      <c r="D68" s="364"/>
      <c r="E68" s="365"/>
      <c r="F68" s="70"/>
      <c r="G68" s="490"/>
      <c r="I68" s="395"/>
    </row>
    <row r="69" spans="1:9" ht="15" customHeight="1">
      <c r="A69" s="107"/>
      <c r="B69" s="364"/>
      <c r="C69" s="364"/>
      <c r="D69" s="364"/>
      <c r="E69" s="365"/>
      <c r="F69" s="70"/>
      <c r="G69" s="490"/>
      <c r="I69" s="395"/>
    </row>
    <row r="70" spans="1:9" ht="15" customHeight="1">
      <c r="A70" s="107"/>
      <c r="B70" s="364"/>
      <c r="C70" s="364"/>
      <c r="D70" s="364"/>
      <c r="E70" s="365"/>
      <c r="F70" s="70"/>
      <c r="G70" s="490"/>
      <c r="I70" s="395"/>
    </row>
    <row r="71" spans="1:9" ht="15" customHeight="1">
      <c r="A71" s="107"/>
      <c r="B71" s="364"/>
      <c r="C71" s="364"/>
      <c r="D71" s="364"/>
      <c r="E71" s="365"/>
      <c r="F71" s="70"/>
      <c r="G71" s="490"/>
      <c r="I71" s="395"/>
    </row>
    <row r="72" spans="1:9" ht="15" customHeight="1">
      <c r="A72" s="107"/>
      <c r="B72" s="364"/>
      <c r="C72" s="364"/>
      <c r="D72" s="364"/>
      <c r="E72" s="365"/>
      <c r="F72" s="70"/>
      <c r="G72" s="490"/>
      <c r="I72" s="395"/>
    </row>
    <row r="73" spans="1:9" ht="15" customHeight="1">
      <c r="A73" s="107"/>
      <c r="B73" s="364"/>
      <c r="C73" s="364"/>
      <c r="D73" s="364"/>
      <c r="E73" s="365"/>
      <c r="F73" s="70"/>
      <c r="G73" s="490"/>
      <c r="I73" s="395"/>
    </row>
    <row r="74" spans="1:10" ht="15" customHeight="1">
      <c r="A74" s="107"/>
      <c r="B74" s="364"/>
      <c r="C74" s="364"/>
      <c r="D74" s="364"/>
      <c r="E74" s="365"/>
      <c r="F74" s="70"/>
      <c r="G74" s="490"/>
      <c r="I74" s="395"/>
      <c r="J74" s="397"/>
    </row>
    <row r="75" spans="1:10" ht="15" customHeight="1">
      <c r="A75" s="107"/>
      <c r="B75" s="364"/>
      <c r="C75" s="364"/>
      <c r="D75" s="364"/>
      <c r="E75" s="365"/>
      <c r="F75" s="70"/>
      <c r="G75" s="490"/>
      <c r="I75" s="395"/>
      <c r="J75" s="397"/>
    </row>
    <row r="76" spans="1:10" ht="15" customHeight="1">
      <c r="A76" s="107"/>
      <c r="B76" s="364"/>
      <c r="C76" s="364"/>
      <c r="D76" s="364"/>
      <c r="E76" s="365"/>
      <c r="F76" s="70"/>
      <c r="G76" s="490"/>
      <c r="I76" s="395"/>
      <c r="J76" s="397"/>
    </row>
    <row r="77" spans="1:10" ht="15" customHeight="1">
      <c r="A77" s="107"/>
      <c r="B77" s="364"/>
      <c r="C77" s="364"/>
      <c r="D77" s="364"/>
      <c r="E77" s="365"/>
      <c r="F77" s="70"/>
      <c r="G77" s="490"/>
      <c r="I77" s="395"/>
      <c r="J77" s="397"/>
    </row>
    <row r="78" spans="1:10" ht="15" customHeight="1">
      <c r="A78" s="107"/>
      <c r="B78" s="364"/>
      <c r="C78" s="364"/>
      <c r="D78" s="364"/>
      <c r="E78" s="365"/>
      <c r="F78" s="70"/>
      <c r="G78" s="490"/>
      <c r="I78" s="395"/>
      <c r="J78" s="397"/>
    </row>
    <row r="79" spans="1:10" ht="15" customHeight="1">
      <c r="A79" s="59"/>
      <c r="B79" s="364"/>
      <c r="C79" s="364"/>
      <c r="D79" s="364"/>
      <c r="E79" s="365"/>
      <c r="F79" s="70"/>
      <c r="G79" s="490"/>
      <c r="I79" s="395"/>
      <c r="J79" s="397"/>
    </row>
    <row r="80" spans="1:10" ht="15" customHeight="1">
      <c r="A80" s="107"/>
      <c r="B80" s="364"/>
      <c r="C80" s="364"/>
      <c r="D80" s="364"/>
      <c r="E80" s="365"/>
      <c r="F80" s="70"/>
      <c r="G80" s="490"/>
      <c r="I80" s="395"/>
      <c r="J80" s="397"/>
    </row>
    <row r="81" spans="1:10" ht="15" customHeight="1">
      <c r="A81" s="107"/>
      <c r="B81" s="364"/>
      <c r="C81" s="364"/>
      <c r="D81" s="364"/>
      <c r="E81" s="365"/>
      <c r="F81" s="70"/>
      <c r="G81" s="490"/>
      <c r="I81" s="395"/>
      <c r="J81" s="397"/>
    </row>
    <row r="82" spans="1:10" ht="15" customHeight="1">
      <c r="A82" s="107"/>
      <c r="B82" s="364"/>
      <c r="C82" s="364"/>
      <c r="D82" s="364"/>
      <c r="E82" s="365"/>
      <c r="F82" s="70"/>
      <c r="G82" s="490"/>
      <c r="I82" s="395"/>
      <c r="J82" s="397"/>
    </row>
    <row r="83" spans="1:10" ht="15" customHeight="1">
      <c r="A83" s="107"/>
      <c r="B83" s="364"/>
      <c r="C83" s="364"/>
      <c r="D83" s="364"/>
      <c r="E83" s="365"/>
      <c r="F83" s="70"/>
      <c r="G83" s="490"/>
      <c r="I83" s="395"/>
      <c r="J83" s="397"/>
    </row>
    <row r="84" spans="1:10" ht="15" customHeight="1">
      <c r="A84" s="107"/>
      <c r="B84" s="364"/>
      <c r="C84" s="364"/>
      <c r="D84" s="364"/>
      <c r="E84" s="365"/>
      <c r="F84" s="70"/>
      <c r="G84" s="490"/>
      <c r="I84" s="395"/>
      <c r="J84" s="397"/>
    </row>
    <row r="85" spans="1:10" ht="15" customHeight="1">
      <c r="A85" s="107"/>
      <c r="B85" s="364"/>
      <c r="C85" s="364"/>
      <c r="D85" s="364"/>
      <c r="E85" s="365"/>
      <c r="F85" s="70"/>
      <c r="G85" s="490"/>
      <c r="I85" s="395"/>
      <c r="J85" s="397"/>
    </row>
    <row r="86" spans="1:10" ht="15" customHeight="1">
      <c r="A86" s="107"/>
      <c r="B86" s="364"/>
      <c r="C86" s="364"/>
      <c r="D86" s="364"/>
      <c r="E86" s="365"/>
      <c r="F86" s="70"/>
      <c r="G86" s="490"/>
      <c r="I86" s="395"/>
      <c r="J86" s="397"/>
    </row>
    <row r="87" spans="1:10" ht="15" customHeight="1">
      <c r="A87" s="107"/>
      <c r="B87" s="364"/>
      <c r="C87" s="364"/>
      <c r="D87" s="364"/>
      <c r="E87" s="365"/>
      <c r="F87" s="70"/>
      <c r="G87" s="490"/>
      <c r="I87" s="395"/>
      <c r="J87" s="397"/>
    </row>
    <row r="88" spans="1:10" ht="15" customHeight="1">
      <c r="A88" s="107"/>
      <c r="B88" s="364"/>
      <c r="C88" s="364"/>
      <c r="D88" s="364"/>
      <c r="E88" s="365"/>
      <c r="F88" s="70"/>
      <c r="G88" s="490"/>
      <c r="I88" s="2"/>
      <c r="J88" s="2"/>
    </row>
    <row r="89" spans="1:10" ht="15" customHeight="1">
      <c r="A89" s="107"/>
      <c r="B89" s="364"/>
      <c r="C89" s="364"/>
      <c r="D89" s="364"/>
      <c r="E89" s="365"/>
      <c r="F89" s="70"/>
      <c r="G89" s="490"/>
      <c r="I89" s="2"/>
      <c r="J89" s="2"/>
    </row>
    <row r="90" spans="1:10" ht="15" customHeight="1">
      <c r="A90" s="107"/>
      <c r="B90" s="364"/>
      <c r="C90" s="364"/>
      <c r="D90" s="364"/>
      <c r="E90" s="365"/>
      <c r="F90" s="70"/>
      <c r="G90" s="490"/>
      <c r="I90" s="2"/>
      <c r="J90" s="2"/>
    </row>
    <row r="91" spans="1:10" ht="15" customHeight="1">
      <c r="A91" s="107"/>
      <c r="B91" s="364"/>
      <c r="C91" s="364"/>
      <c r="D91" s="364"/>
      <c r="E91" s="365"/>
      <c r="F91" s="70"/>
      <c r="G91" s="490"/>
      <c r="I91" s="2"/>
      <c r="J91" s="2"/>
    </row>
    <row r="92" spans="1:10" ht="15" customHeight="1">
      <c r="A92" s="107"/>
      <c r="B92" s="364"/>
      <c r="C92" s="364"/>
      <c r="D92" s="364"/>
      <c r="E92" s="365"/>
      <c r="F92" s="70"/>
      <c r="G92" s="490"/>
      <c r="I92" s="2"/>
      <c r="J92" s="2"/>
    </row>
    <row r="93" spans="1:11" ht="15" customHeight="1">
      <c r="A93" s="107"/>
      <c r="B93" s="364"/>
      <c r="C93" s="364"/>
      <c r="D93" s="364"/>
      <c r="E93" s="365"/>
      <c r="F93" s="70"/>
      <c r="G93" s="490"/>
      <c r="I93" s="2"/>
      <c r="J93" s="2"/>
      <c r="K93" s="395"/>
    </row>
    <row r="94" spans="1:11" ht="15" customHeight="1">
      <c r="A94" s="107"/>
      <c r="B94" s="364"/>
      <c r="C94" s="364"/>
      <c r="D94" s="364"/>
      <c r="E94" s="365"/>
      <c r="F94" s="70"/>
      <c r="G94" s="490"/>
      <c r="I94" s="2"/>
      <c r="J94" s="2"/>
      <c r="K94" s="395"/>
    </row>
    <row r="95" spans="1:11" ht="15" customHeight="1">
      <c r="A95" s="107"/>
      <c r="B95" s="364"/>
      <c r="C95" s="364"/>
      <c r="D95" s="364"/>
      <c r="E95" s="365"/>
      <c r="F95" s="70"/>
      <c r="G95" s="490"/>
      <c r="I95" s="2"/>
      <c r="J95" s="2"/>
      <c r="K95" s="395"/>
    </row>
    <row r="96" spans="1:13" ht="15" customHeight="1">
      <c r="A96" s="107"/>
      <c r="B96" s="364"/>
      <c r="C96" s="364"/>
      <c r="D96" s="364"/>
      <c r="E96" s="365"/>
      <c r="F96" s="70"/>
      <c r="G96" s="490"/>
      <c r="I96" s="2"/>
      <c r="J96" s="2"/>
      <c r="K96" s="395"/>
      <c r="L96" s="395"/>
      <c r="M96" s="375"/>
    </row>
    <row r="97" spans="1:13" ht="15" customHeight="1">
      <c r="A97" s="107"/>
      <c r="B97" s="364"/>
      <c r="C97" s="364"/>
      <c r="D97" s="364"/>
      <c r="E97" s="365"/>
      <c r="F97" s="70"/>
      <c r="G97" s="490"/>
      <c r="I97" s="2"/>
      <c r="J97" s="2"/>
      <c r="K97" s="395"/>
      <c r="L97" s="395"/>
      <c r="M97" s="375"/>
    </row>
    <row r="98" spans="1:13" ht="15" customHeight="1">
      <c r="A98" s="107"/>
      <c r="B98" s="364"/>
      <c r="C98" s="364"/>
      <c r="D98" s="364"/>
      <c r="E98" s="365"/>
      <c r="F98" s="70"/>
      <c r="G98" s="490"/>
      <c r="I98" s="2"/>
      <c r="J98" s="2"/>
      <c r="K98" s="395"/>
      <c r="L98" s="395"/>
      <c r="M98" s="375"/>
    </row>
    <row r="99" spans="1:13" ht="15" customHeight="1">
      <c r="A99" s="107"/>
      <c r="B99" s="364"/>
      <c r="C99" s="364"/>
      <c r="D99" s="364"/>
      <c r="E99" s="365"/>
      <c r="F99" s="70"/>
      <c r="G99" s="490"/>
      <c r="I99" s="2"/>
      <c r="J99" s="2"/>
      <c r="K99" s="395"/>
      <c r="L99" s="395"/>
      <c r="M99" s="375"/>
    </row>
    <row r="100" spans="1:13" ht="15" customHeight="1">
      <c r="A100" s="107"/>
      <c r="B100" s="364"/>
      <c r="C100" s="364"/>
      <c r="D100" s="364"/>
      <c r="E100" s="365"/>
      <c r="F100" s="70"/>
      <c r="G100" s="490"/>
      <c r="I100" s="2"/>
      <c r="J100" s="2"/>
      <c r="K100" s="395"/>
      <c r="L100" s="395"/>
      <c r="M100" s="375"/>
    </row>
    <row r="101" spans="1:11" ht="15" customHeight="1">
      <c r="A101" s="107"/>
      <c r="B101" s="364"/>
      <c r="C101" s="364"/>
      <c r="D101" s="364"/>
      <c r="E101" s="365"/>
      <c r="F101" s="70"/>
      <c r="G101" s="490"/>
      <c r="I101" s="2"/>
      <c r="J101" s="2"/>
      <c r="K101" s="395"/>
    </row>
    <row r="102" spans="1:9" ht="15" customHeight="1">
      <c r="A102" s="107"/>
      <c r="B102" s="364"/>
      <c r="C102" s="364"/>
      <c r="D102" s="364"/>
      <c r="E102" s="365"/>
      <c r="F102" s="70"/>
      <c r="G102" s="490"/>
      <c r="I102" s="395"/>
    </row>
    <row r="103" spans="1:11" ht="15" customHeight="1">
      <c r="A103" s="107"/>
      <c r="B103" s="364"/>
      <c r="C103" s="364"/>
      <c r="D103" s="364"/>
      <c r="E103" s="365"/>
      <c r="F103" s="70"/>
      <c r="G103" s="490"/>
      <c r="I103" s="2"/>
      <c r="J103" s="2"/>
      <c r="K103" s="381"/>
    </row>
    <row r="104" spans="1:10" ht="15" customHeight="1">
      <c r="A104" s="107"/>
      <c r="B104" s="1"/>
      <c r="C104" s="1"/>
      <c r="D104" s="1"/>
      <c r="E104" s="365">
        <f>+C52-D52</f>
        <v>0</v>
      </c>
      <c r="F104" s="70" t="s">
        <v>244</v>
      </c>
      <c r="G104" s="366" t="s">
        <v>265</v>
      </c>
      <c r="I104" s="2"/>
      <c r="J104" s="2"/>
    </row>
    <row r="105" spans="1:10" ht="15" customHeight="1">
      <c r="A105" s="59"/>
      <c r="B105" s="1"/>
      <c r="C105" s="1"/>
      <c r="D105" s="1"/>
      <c r="E105" s="58"/>
      <c r="F105" s="70"/>
      <c r="G105" s="367"/>
      <c r="I105" s="2"/>
      <c r="J105" s="2"/>
    </row>
    <row r="106" spans="1:9" ht="15" customHeight="1">
      <c r="A106" s="107">
        <v>4000</v>
      </c>
      <c r="B106" s="364">
        <v>850000</v>
      </c>
      <c r="C106" s="364">
        <v>850000</v>
      </c>
      <c r="D106" s="364">
        <v>850000</v>
      </c>
      <c r="E106" s="365">
        <f>+B106-D106</f>
        <v>0</v>
      </c>
      <c r="F106" s="70" t="s">
        <v>245</v>
      </c>
      <c r="G106" s="366" t="s">
        <v>246</v>
      </c>
      <c r="I106" s="398"/>
    </row>
    <row r="107" spans="1:7" ht="15" customHeight="1">
      <c r="A107" s="107"/>
      <c r="B107" s="364"/>
      <c r="C107" s="364"/>
      <c r="D107" s="364"/>
      <c r="E107" s="365">
        <f>+C106-D106</f>
        <v>0</v>
      </c>
      <c r="F107" s="70" t="s">
        <v>244</v>
      </c>
      <c r="G107" s="366" t="s">
        <v>265</v>
      </c>
    </row>
    <row r="108" spans="1:7" ht="15" customHeight="1">
      <c r="A108" s="59"/>
      <c r="B108" s="364"/>
      <c r="C108" s="364"/>
      <c r="D108" s="364"/>
      <c r="E108" s="365"/>
      <c r="F108" s="72"/>
      <c r="G108" s="59"/>
    </row>
    <row r="109" spans="1:7" ht="15" customHeight="1">
      <c r="A109" s="363" t="s">
        <v>243</v>
      </c>
      <c r="B109" s="364">
        <v>908000</v>
      </c>
      <c r="C109" s="364">
        <v>5236460.88</v>
      </c>
      <c r="D109" s="364">
        <v>5236460.88</v>
      </c>
      <c r="E109" s="365">
        <f>+B109-D109</f>
        <v>-4328460.88</v>
      </c>
      <c r="F109" s="70" t="s">
        <v>15</v>
      </c>
      <c r="G109" s="462" t="s">
        <v>341</v>
      </c>
    </row>
    <row r="110" spans="1:7" ht="15" customHeight="1">
      <c r="A110" s="107"/>
      <c r="B110" s="364"/>
      <c r="C110" s="364"/>
      <c r="D110" s="364"/>
      <c r="E110" s="365"/>
      <c r="F110" s="70"/>
      <c r="G110" s="490"/>
    </row>
    <row r="111" spans="1:7" ht="15" customHeight="1">
      <c r="A111" s="59"/>
      <c r="B111" s="364"/>
      <c r="C111" s="364"/>
      <c r="D111" s="364"/>
      <c r="E111" s="365"/>
      <c r="F111" s="70"/>
      <c r="G111" s="490"/>
    </row>
    <row r="112" spans="1:7" ht="15" customHeight="1">
      <c r="A112" s="363"/>
      <c r="B112" s="364"/>
      <c r="C112" s="364"/>
      <c r="D112" s="364"/>
      <c r="E112" s="365"/>
      <c r="F112" s="70"/>
      <c r="G112" s="490"/>
    </row>
    <row r="113" spans="1:7" ht="15" customHeight="1">
      <c r="A113" s="363"/>
      <c r="B113" s="364"/>
      <c r="C113" s="364"/>
      <c r="D113" s="364"/>
      <c r="E113" s="365"/>
      <c r="F113" s="70"/>
      <c r="G113" s="490"/>
    </row>
    <row r="114" spans="1:7" ht="15" customHeight="1">
      <c r="A114" s="363"/>
      <c r="B114" s="364"/>
      <c r="C114" s="364"/>
      <c r="D114" s="364"/>
      <c r="E114" s="365"/>
      <c r="F114" s="70"/>
      <c r="G114" s="490"/>
    </row>
    <row r="115" spans="1:7" ht="15" customHeight="1">
      <c r="A115" s="363"/>
      <c r="B115" s="364"/>
      <c r="C115" s="364"/>
      <c r="D115" s="364"/>
      <c r="E115" s="365"/>
      <c r="F115" s="70"/>
      <c r="G115" s="490"/>
    </row>
    <row r="116" spans="1:7" ht="15" customHeight="1">
      <c r="A116" s="363"/>
      <c r="B116" s="364"/>
      <c r="C116" s="364"/>
      <c r="D116" s="364"/>
      <c r="E116" s="365"/>
      <c r="F116" s="70"/>
      <c r="G116" s="490"/>
    </row>
    <row r="117" spans="1:7" ht="15" customHeight="1">
      <c r="A117" s="363"/>
      <c r="B117" s="364"/>
      <c r="C117" s="364"/>
      <c r="D117" s="364"/>
      <c r="E117" s="365"/>
      <c r="F117" s="70"/>
      <c r="G117" s="490"/>
    </row>
    <row r="118" spans="1:7" ht="15" customHeight="1">
      <c r="A118" s="363"/>
      <c r="B118" s="364"/>
      <c r="C118" s="364"/>
      <c r="D118" s="364"/>
      <c r="E118" s="365"/>
      <c r="F118" s="70"/>
      <c r="G118" s="490"/>
    </row>
    <row r="119" spans="1:7" ht="15" customHeight="1">
      <c r="A119" s="363"/>
      <c r="B119" s="364"/>
      <c r="C119" s="364"/>
      <c r="D119" s="364"/>
      <c r="E119" s="365"/>
      <c r="F119" s="70"/>
      <c r="G119" s="490"/>
    </row>
    <row r="120" spans="1:7" ht="15" customHeight="1">
      <c r="A120" s="363"/>
      <c r="B120" s="364"/>
      <c r="C120" s="364"/>
      <c r="D120" s="364"/>
      <c r="E120" s="365"/>
      <c r="F120" s="70"/>
      <c r="G120" s="490"/>
    </row>
    <row r="121" spans="1:7" ht="15" customHeight="1">
      <c r="A121" s="363"/>
      <c r="B121" s="364"/>
      <c r="C121" s="364"/>
      <c r="D121" s="364"/>
      <c r="E121" s="365"/>
      <c r="F121" s="70"/>
      <c r="G121" s="490"/>
    </row>
    <row r="122" spans="1:7" ht="15" customHeight="1">
      <c r="A122" s="363"/>
      <c r="B122" s="364"/>
      <c r="C122" s="364"/>
      <c r="D122" s="364"/>
      <c r="E122" s="365"/>
      <c r="F122" s="70"/>
      <c r="G122" s="490"/>
    </row>
    <row r="123" spans="1:7" ht="15" customHeight="1">
      <c r="A123" s="363"/>
      <c r="B123" s="364"/>
      <c r="C123" s="364"/>
      <c r="D123" s="364"/>
      <c r="E123" s="365"/>
      <c r="F123" s="70"/>
      <c r="G123" s="490"/>
    </row>
    <row r="124" spans="1:7" ht="15" customHeight="1">
      <c r="A124" s="363"/>
      <c r="B124" s="364"/>
      <c r="C124" s="364"/>
      <c r="D124" s="364"/>
      <c r="E124" s="365"/>
      <c r="F124" s="70"/>
      <c r="G124" s="490"/>
    </row>
    <row r="125" spans="1:7" ht="15" customHeight="1">
      <c r="A125" s="363"/>
      <c r="B125" s="364"/>
      <c r="C125" s="364"/>
      <c r="D125" s="364"/>
      <c r="E125" s="365">
        <f>+C109-D109</f>
        <v>0</v>
      </c>
      <c r="F125" s="70" t="s">
        <v>244</v>
      </c>
      <c r="G125" s="366" t="s">
        <v>265</v>
      </c>
    </row>
    <row r="126" spans="1:7" ht="15" customHeight="1">
      <c r="A126" s="363"/>
      <c r="B126" s="1"/>
      <c r="C126" s="412"/>
      <c r="D126" s="1"/>
      <c r="E126" s="73"/>
      <c r="F126" s="70"/>
      <c r="G126" s="367"/>
    </row>
    <row r="127" spans="1:7" ht="15" customHeight="1">
      <c r="A127" s="189" t="s">
        <v>65</v>
      </c>
      <c r="B127" s="418">
        <f>SUM(B16:B126)</f>
        <v>107809535.99999999</v>
      </c>
      <c r="C127" s="418">
        <f>SUM(C16:C126)</f>
        <v>116204749.6</v>
      </c>
      <c r="D127" s="418">
        <f>SUM(D16:D126)</f>
        <v>116204749.6</v>
      </c>
      <c r="E127" s="419">
        <f>SUM(E16:E126)</f>
        <v>-8395213.600000007</v>
      </c>
      <c r="F127" s="190"/>
      <c r="G127" s="191"/>
    </row>
    <row r="128" spans="1:7" ht="15" customHeight="1">
      <c r="A128" s="434"/>
      <c r="B128" s="435"/>
      <c r="C128" s="435"/>
      <c r="D128" s="435"/>
      <c r="E128" s="436"/>
      <c r="F128" s="437"/>
      <c r="G128" s="436"/>
    </row>
    <row r="129" ht="13.5">
      <c r="A129" s="108"/>
    </row>
  </sheetData>
  <sheetProtection/>
  <mergeCells count="9">
    <mergeCell ref="G26:G47"/>
    <mergeCell ref="G109:G124"/>
    <mergeCell ref="A7:G7"/>
    <mergeCell ref="A8:G8"/>
    <mergeCell ref="B13:D13"/>
    <mergeCell ref="B10:D10"/>
    <mergeCell ref="A10:A12"/>
    <mergeCell ref="G16:G23"/>
    <mergeCell ref="G52:G103"/>
  </mergeCells>
  <printOptions horizontalCentered="1"/>
  <pageMargins left="0.3937007874015748" right="0.3937007874015748" top="0.3937007874015748" bottom="0.7086614173228347" header="0" footer="0.4724409448818898"/>
  <pageSetup horizontalDpi="300" verticalDpi="300" orientation="landscape" scale="85" r:id="rId2"/>
  <headerFooter alignWithMargins="0">
    <oddFooter>&amp;R&amp;"Arial Narrow,Negrita"&amp;8Informe de Cuenta Pública 2012</oddFooter>
  </headerFooter>
  <drawing r:id="rId1"/>
</worksheet>
</file>

<file path=xl/worksheets/sheet7.xml><?xml version="1.0" encoding="utf-8"?>
<worksheet xmlns="http://schemas.openxmlformats.org/spreadsheetml/2006/main" xmlns:r="http://schemas.openxmlformats.org/officeDocument/2006/relationships">
  <dimension ref="A2:G36"/>
  <sheetViews>
    <sheetView showGridLines="0" zoomScale="90" zoomScaleNormal="90" workbookViewId="0" topLeftCell="A1">
      <selection activeCell="M84" activeCellId="1" sqref="I54 M84"/>
    </sheetView>
  </sheetViews>
  <sheetFormatPr defaultColWidth="11.421875" defaultRowHeight="12.75"/>
  <cols>
    <col min="1" max="1" width="37.28125" style="114" customWidth="1"/>
    <col min="2" max="7" width="18.8515625" style="114" customWidth="1"/>
    <col min="8" max="16384" width="11.421875" style="114" customWidth="1"/>
  </cols>
  <sheetData>
    <row r="1" ht="13.5"/>
    <row r="2" ht="17.25">
      <c r="A2" s="196"/>
    </row>
    <row r="3" ht="15" customHeight="1">
      <c r="A3" s="197"/>
    </row>
    <row r="4" ht="13.5">
      <c r="A4" s="133"/>
    </row>
    <row r="5" ht="13.5"/>
    <row r="6" ht="11.25" customHeight="1"/>
    <row r="7" spans="1:7" ht="25.5" customHeight="1">
      <c r="A7" s="485" t="s">
        <v>143</v>
      </c>
      <c r="B7" s="485"/>
      <c r="C7" s="485"/>
      <c r="D7" s="485"/>
      <c r="E7" s="485"/>
      <c r="F7" s="485"/>
      <c r="G7" s="485"/>
    </row>
    <row r="8" spans="1:7" ht="21" customHeight="1">
      <c r="A8" s="486" t="str">
        <f>+' IOE 1'!A8</f>
        <v>UNIDAD RESPONSABLE: 32 A0 00 INSTITUTO DE ACCESO A LA INFORMACIÓN PÚBLICA Y PROTECCIÓN DE DATOS PERSONALES DEL DISTRITO FEDERAL.</v>
      </c>
      <c r="B8" s="486"/>
      <c r="C8" s="486"/>
      <c r="D8" s="198"/>
      <c r="E8" s="198"/>
      <c r="F8" s="198"/>
      <c r="G8" s="198"/>
    </row>
    <row r="9" spans="1:2" ht="6.75" customHeight="1">
      <c r="A9" s="199"/>
      <c r="B9" s="199"/>
    </row>
    <row r="10" spans="1:7" ht="27.75" customHeight="1">
      <c r="A10" s="477" t="s">
        <v>225</v>
      </c>
      <c r="B10" s="479" t="s">
        <v>122</v>
      </c>
      <c r="C10" s="489"/>
      <c r="D10" s="489"/>
      <c r="E10" s="489"/>
      <c r="F10" s="489"/>
      <c r="G10" s="480"/>
    </row>
    <row r="11" spans="1:7" ht="18" customHeight="1">
      <c r="A11" s="488"/>
      <c r="B11" s="479" t="s">
        <v>1</v>
      </c>
      <c r="C11" s="489"/>
      <c r="D11" s="477" t="s">
        <v>174</v>
      </c>
      <c r="E11" s="479" t="s">
        <v>3</v>
      </c>
      <c r="F11" s="489"/>
      <c r="G11" s="477" t="s">
        <v>175</v>
      </c>
    </row>
    <row r="12" spans="1:7" ht="33" customHeight="1">
      <c r="A12" s="478"/>
      <c r="B12" s="201" t="s">
        <v>180</v>
      </c>
      <c r="C12" s="270" t="s">
        <v>181</v>
      </c>
      <c r="D12" s="478"/>
      <c r="E12" s="271" t="s">
        <v>182</v>
      </c>
      <c r="F12" s="272" t="s">
        <v>183</v>
      </c>
      <c r="G12" s="478"/>
    </row>
    <row r="13" spans="1:7" s="134" customFormat="1" ht="14.25" customHeight="1">
      <c r="A13" s="234" t="s">
        <v>51</v>
      </c>
      <c r="B13" s="203" t="s">
        <v>7</v>
      </c>
      <c r="C13" s="235" t="s">
        <v>7</v>
      </c>
      <c r="D13" s="235" t="s">
        <v>8</v>
      </c>
      <c r="E13" s="235" t="s">
        <v>5</v>
      </c>
      <c r="F13" s="235" t="s">
        <v>5</v>
      </c>
      <c r="G13" s="225" t="s">
        <v>9</v>
      </c>
    </row>
    <row r="14" spans="1:7" ht="15.75" customHeight="1">
      <c r="A14" s="210"/>
      <c r="B14" s="209" t="s">
        <v>137</v>
      </c>
      <c r="C14" s="135"/>
      <c r="D14" s="210"/>
      <c r="E14" s="210"/>
      <c r="F14" s="210"/>
      <c r="G14" s="210"/>
    </row>
    <row r="15" spans="1:7" ht="17.25" customHeight="1">
      <c r="A15" s="236"/>
      <c r="B15" s="209"/>
      <c r="C15" s="135"/>
      <c r="D15" s="210"/>
      <c r="E15" s="210"/>
      <c r="F15" s="210"/>
      <c r="G15" s="210"/>
    </row>
    <row r="16" spans="1:7" ht="13.5" customHeight="1">
      <c r="A16" s="236"/>
      <c r="B16" s="209"/>
      <c r="C16" s="135"/>
      <c r="D16" s="210"/>
      <c r="E16" s="210"/>
      <c r="F16" s="210"/>
      <c r="G16" s="210"/>
    </row>
    <row r="17" spans="1:7" ht="12.75" customHeight="1">
      <c r="A17" s="237"/>
      <c r="B17" s="209"/>
      <c r="C17" s="135"/>
      <c r="D17" s="210"/>
      <c r="E17" s="210"/>
      <c r="F17" s="210"/>
      <c r="G17" s="210"/>
    </row>
    <row r="18" spans="1:7" ht="13.5" customHeight="1">
      <c r="A18" s="210"/>
      <c r="B18" s="209"/>
      <c r="C18" s="135"/>
      <c r="D18" s="210"/>
      <c r="E18" s="210"/>
      <c r="F18" s="210"/>
      <c r="G18" s="210"/>
    </row>
    <row r="19" spans="1:7" ht="13.5" customHeight="1">
      <c r="A19" s="237"/>
      <c r="B19" s="209"/>
      <c r="C19" s="135"/>
      <c r="D19" s="210"/>
      <c r="E19" s="210"/>
      <c r="F19" s="210"/>
      <c r="G19" s="210"/>
    </row>
    <row r="20" spans="1:7" ht="13.5" customHeight="1">
      <c r="A20" s="237"/>
      <c r="B20" s="209"/>
      <c r="C20" s="135"/>
      <c r="D20" s="210"/>
      <c r="E20" s="210"/>
      <c r="F20" s="210"/>
      <c r="G20" s="210"/>
    </row>
    <row r="21" spans="1:7" ht="15" customHeight="1">
      <c r="A21" s="236"/>
      <c r="B21" s="209"/>
      <c r="C21" s="135"/>
      <c r="D21" s="210"/>
      <c r="E21" s="210"/>
      <c r="F21" s="210"/>
      <c r="G21" s="210"/>
    </row>
    <row r="22" spans="1:7" ht="11.25" customHeight="1">
      <c r="A22" s="238"/>
      <c r="B22" s="209"/>
      <c r="C22" s="135"/>
      <c r="D22" s="210"/>
      <c r="E22" s="210"/>
      <c r="F22" s="210"/>
      <c r="G22" s="210"/>
    </row>
    <row r="23" spans="1:7" ht="11.25" customHeight="1">
      <c r="A23" s="238"/>
      <c r="B23" s="209"/>
      <c r="C23" s="135"/>
      <c r="D23" s="210"/>
      <c r="E23" s="210"/>
      <c r="F23" s="210"/>
      <c r="G23" s="210"/>
    </row>
    <row r="24" spans="1:7" ht="18" customHeight="1">
      <c r="A24" s="236"/>
      <c r="B24" s="209"/>
      <c r="C24" s="135"/>
      <c r="D24" s="210"/>
      <c r="E24" s="210"/>
      <c r="F24" s="210"/>
      <c r="G24" s="210"/>
    </row>
    <row r="25" spans="1:7" ht="13.5" customHeight="1">
      <c r="A25" s="238"/>
      <c r="B25" s="209"/>
      <c r="C25" s="135"/>
      <c r="D25" s="210"/>
      <c r="E25" s="210"/>
      <c r="F25" s="210"/>
      <c r="G25" s="210"/>
    </row>
    <row r="26" spans="1:7" ht="13.5" customHeight="1">
      <c r="A26" s="238"/>
      <c r="B26" s="209"/>
      <c r="C26" s="135"/>
      <c r="D26" s="210"/>
      <c r="E26" s="210"/>
      <c r="F26" s="210"/>
      <c r="G26" s="210"/>
    </row>
    <row r="27" spans="1:7" s="218" customFormat="1" ht="12.75" customHeight="1">
      <c r="A27" s="236"/>
      <c r="B27" s="216"/>
      <c r="C27" s="239"/>
      <c r="D27" s="217"/>
      <c r="E27" s="217"/>
      <c r="F27" s="217"/>
      <c r="G27" s="217"/>
    </row>
    <row r="28" spans="1:7" ht="15" customHeight="1">
      <c r="A28" s="240"/>
      <c r="B28" s="209"/>
      <c r="C28" s="135"/>
      <c r="D28" s="210"/>
      <c r="E28" s="210"/>
      <c r="F28" s="210"/>
      <c r="G28" s="210"/>
    </row>
    <row r="29" spans="1:7" ht="14.25" customHeight="1">
      <c r="A29" s="238"/>
      <c r="B29" s="209"/>
      <c r="C29" s="135"/>
      <c r="D29" s="210"/>
      <c r="E29" s="210"/>
      <c r="F29" s="210"/>
      <c r="G29" s="210"/>
    </row>
    <row r="30" spans="1:7" ht="14.25" customHeight="1">
      <c r="A30" s="238"/>
      <c r="B30" s="209"/>
      <c r="C30" s="135"/>
      <c r="D30" s="210"/>
      <c r="E30" s="210"/>
      <c r="F30" s="210"/>
      <c r="G30" s="210"/>
    </row>
    <row r="31" spans="1:7" ht="14.25" customHeight="1">
      <c r="A31" s="238"/>
      <c r="B31" s="209"/>
      <c r="C31" s="135"/>
      <c r="D31" s="210"/>
      <c r="E31" s="210"/>
      <c r="F31" s="210"/>
      <c r="G31" s="210"/>
    </row>
    <row r="32" spans="1:7" ht="14.25" customHeight="1">
      <c r="A32" s="238"/>
      <c r="B32" s="209"/>
      <c r="C32" s="135"/>
      <c r="D32" s="210"/>
      <c r="E32" s="210"/>
      <c r="F32" s="210"/>
      <c r="G32" s="210"/>
    </row>
    <row r="33" spans="1:7" ht="11.25" customHeight="1">
      <c r="A33" s="241"/>
      <c r="B33" s="209"/>
      <c r="C33" s="135"/>
      <c r="D33" s="210"/>
      <c r="E33" s="210"/>
      <c r="F33" s="210"/>
      <c r="G33" s="210"/>
    </row>
    <row r="34" spans="1:7" ht="12.75" customHeight="1">
      <c r="A34" s="241"/>
      <c r="B34" s="209"/>
      <c r="C34" s="135"/>
      <c r="D34" s="210"/>
      <c r="E34" s="210"/>
      <c r="F34" s="210"/>
      <c r="G34" s="210"/>
    </row>
    <row r="35" spans="1:7" ht="17.25" customHeight="1">
      <c r="A35" s="242"/>
      <c r="B35" s="220"/>
      <c r="C35" s="137"/>
      <c r="D35" s="221"/>
      <c r="E35" s="221"/>
      <c r="F35" s="221"/>
      <c r="G35" s="221"/>
    </row>
    <row r="36" spans="1:4" ht="17.25" customHeight="1">
      <c r="A36" s="481"/>
      <c r="B36" s="481"/>
      <c r="C36" s="481"/>
      <c r="D36" s="232"/>
    </row>
  </sheetData>
  <sheetProtection/>
  <mergeCells count="9">
    <mergeCell ref="A36:C36"/>
    <mergeCell ref="A7:G7"/>
    <mergeCell ref="A8:C8"/>
    <mergeCell ref="A10:A12"/>
    <mergeCell ref="B10:G10"/>
    <mergeCell ref="B11:C11"/>
    <mergeCell ref="D11:D12"/>
    <mergeCell ref="E11:F11"/>
    <mergeCell ref="G11:G12"/>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drawing r:id="rId1"/>
</worksheet>
</file>

<file path=xl/worksheets/sheet8.xml><?xml version="1.0" encoding="utf-8"?>
<worksheet xmlns="http://schemas.openxmlformats.org/spreadsheetml/2006/main" xmlns:r="http://schemas.openxmlformats.org/officeDocument/2006/relationships">
  <dimension ref="A1:L40"/>
  <sheetViews>
    <sheetView showGridLines="0" zoomScale="90" zoomScaleNormal="90" zoomScalePageLayoutView="0" workbookViewId="0" topLeftCell="A1">
      <selection activeCell="M84" activeCellId="1" sqref="I54 M84"/>
    </sheetView>
  </sheetViews>
  <sheetFormatPr defaultColWidth="11.421875" defaultRowHeight="12.75"/>
  <cols>
    <col min="1" max="1" width="3.140625" style="2" bestFit="1" customWidth="1"/>
    <col min="2" max="2" width="3.140625" style="2" customWidth="1"/>
    <col min="3" max="3" width="4.00390625" style="2" customWidth="1"/>
    <col min="4" max="4" width="3.140625" style="2" customWidth="1"/>
    <col min="5" max="5" width="44.421875" style="2" customWidth="1"/>
    <col min="6" max="7" width="9.140625" style="2" customWidth="1"/>
    <col min="8" max="8" width="12.7109375" style="2" customWidth="1"/>
    <col min="9" max="9" width="11.140625" style="2" customWidth="1"/>
    <col min="10" max="10" width="12.28125" style="2" customWidth="1"/>
    <col min="11" max="12" width="14.00390625" style="2" customWidth="1"/>
    <col min="13" max="16384" width="11.421875" style="2" customWidth="1"/>
  </cols>
  <sheetData>
    <row r="1" ht="16.5">
      <c r="I1" s="12"/>
    </row>
    <row r="2" ht="16.5">
      <c r="I2" s="12"/>
    </row>
    <row r="3" ht="13.5"/>
    <row r="4" ht="13.5"/>
    <row r="5" ht="13.5"/>
    <row r="6" ht="13.5"/>
    <row r="7" spans="1:12" ht="20.25" customHeight="1">
      <c r="A7" s="111" t="s">
        <v>75</v>
      </c>
      <c r="B7" s="111"/>
      <c r="C7" s="112"/>
      <c r="D7" s="113"/>
      <c r="E7" s="113"/>
      <c r="F7" s="113"/>
      <c r="G7" s="113"/>
      <c r="H7" s="113"/>
      <c r="I7" s="113"/>
      <c r="J7" s="113"/>
      <c r="K7" s="112"/>
      <c r="L7" s="112"/>
    </row>
    <row r="8" spans="1:12" ht="12.75" customHeight="1">
      <c r="A8" s="111"/>
      <c r="B8" s="111"/>
      <c r="C8" s="112"/>
      <c r="D8" s="113"/>
      <c r="E8" s="113"/>
      <c r="F8" s="113"/>
      <c r="G8" s="113"/>
      <c r="H8" s="113"/>
      <c r="I8" s="113"/>
      <c r="J8" s="113"/>
      <c r="K8" s="112"/>
      <c r="L8" s="112"/>
    </row>
    <row r="9" spans="1:12" ht="16.5" customHeight="1">
      <c r="A9" s="476" t="str">
        <f>+' IOE 1'!A8</f>
        <v>UNIDAD RESPONSABLE: 32 A0 00 INSTITUTO DE ACCESO A LA INFORMACIÓN PÚBLICA Y PROTECCIÓN DE DATOS PERSONALES DEL DISTRITO FEDERAL.</v>
      </c>
      <c r="B9" s="476"/>
      <c r="C9" s="493"/>
      <c r="D9" s="493"/>
      <c r="E9" s="493"/>
      <c r="F9" s="110"/>
      <c r="G9" s="110"/>
      <c r="H9" s="110"/>
      <c r="I9" s="110"/>
      <c r="J9" s="110"/>
      <c r="K9" s="109"/>
      <c r="L9" s="109"/>
    </row>
    <row r="10" spans="1:12" ht="6" customHeight="1">
      <c r="A10" s="8"/>
      <c r="B10" s="8"/>
      <c r="C10" s="9"/>
      <c r="D10" s="9"/>
      <c r="E10" s="9"/>
      <c r="F10" s="9"/>
      <c r="G10" s="9"/>
      <c r="H10" s="9"/>
      <c r="I10" s="9"/>
      <c r="J10" s="9"/>
      <c r="K10" s="9"/>
      <c r="L10" s="9"/>
    </row>
    <row r="11" spans="1:12" ht="15" customHeight="1">
      <c r="A11" s="468" t="s">
        <v>177</v>
      </c>
      <c r="B11" s="468" t="s">
        <v>178</v>
      </c>
      <c r="C11" s="468" t="s">
        <v>179</v>
      </c>
      <c r="D11" s="468" t="s">
        <v>4</v>
      </c>
      <c r="E11" s="468" t="s">
        <v>6</v>
      </c>
      <c r="F11" s="468" t="s">
        <v>22</v>
      </c>
      <c r="G11" s="496" t="s">
        <v>32</v>
      </c>
      <c r="H11" s="497"/>
      <c r="I11" s="497"/>
      <c r="J11" s="497"/>
      <c r="K11" s="497"/>
      <c r="L11" s="498"/>
    </row>
    <row r="12" spans="1:12" ht="15" customHeight="1">
      <c r="A12" s="494"/>
      <c r="B12" s="494"/>
      <c r="C12" s="469"/>
      <c r="D12" s="494"/>
      <c r="E12" s="494"/>
      <c r="F12" s="494"/>
      <c r="G12" s="458" t="s">
        <v>24</v>
      </c>
      <c r="H12" s="459"/>
      <c r="I12" s="459"/>
      <c r="J12" s="458" t="s">
        <v>25</v>
      </c>
      <c r="K12" s="459"/>
      <c r="L12" s="460"/>
    </row>
    <row r="13" spans="1:12" ht="30" customHeight="1">
      <c r="A13" s="495"/>
      <c r="B13" s="495"/>
      <c r="C13" s="470"/>
      <c r="D13" s="495"/>
      <c r="E13" s="495"/>
      <c r="F13" s="495"/>
      <c r="G13" s="170" t="s">
        <v>26</v>
      </c>
      <c r="H13" s="170" t="s">
        <v>27</v>
      </c>
      <c r="I13" s="170" t="s">
        <v>28</v>
      </c>
      <c r="J13" s="170" t="s">
        <v>29</v>
      </c>
      <c r="K13" s="170" t="s">
        <v>30</v>
      </c>
      <c r="L13" s="170" t="s">
        <v>31</v>
      </c>
    </row>
    <row r="14" spans="1:12" ht="7.5" customHeight="1">
      <c r="A14" s="23"/>
      <c r="B14" s="23"/>
      <c r="C14" s="23"/>
      <c r="D14" s="23"/>
      <c r="E14" s="23"/>
      <c r="F14" s="10"/>
      <c r="G14" s="10"/>
      <c r="H14" s="10"/>
      <c r="I14" s="10"/>
      <c r="J14" s="10"/>
      <c r="K14" s="10"/>
      <c r="L14" s="10"/>
    </row>
    <row r="15" spans="1:12" ht="13.5">
      <c r="A15" s="13"/>
      <c r="B15" s="13"/>
      <c r="C15" s="13"/>
      <c r="D15" s="13"/>
      <c r="E15" s="13"/>
      <c r="F15" s="6"/>
      <c r="G15" s="6" t="s">
        <v>7</v>
      </c>
      <c r="H15" s="6" t="s">
        <v>7</v>
      </c>
      <c r="I15" s="6" t="s">
        <v>7</v>
      </c>
      <c r="J15" s="6" t="s">
        <v>8</v>
      </c>
      <c r="K15" s="6" t="s">
        <v>8</v>
      </c>
      <c r="L15" s="6" t="s">
        <v>8</v>
      </c>
    </row>
    <row r="16" spans="1:12" ht="13.5" customHeight="1">
      <c r="A16" s="6" t="s">
        <v>51</v>
      </c>
      <c r="B16" s="6"/>
      <c r="C16" s="6"/>
      <c r="D16" s="6"/>
      <c r="E16" s="6"/>
      <c r="F16" s="13"/>
      <c r="G16" s="13"/>
      <c r="H16" s="14"/>
      <c r="I16" s="14"/>
      <c r="J16" s="15"/>
      <c r="K16" s="16"/>
      <c r="L16" s="16"/>
    </row>
    <row r="17" spans="1:12" ht="13.5" customHeight="1">
      <c r="A17" s="6"/>
      <c r="B17" s="6" t="s">
        <v>51</v>
      </c>
      <c r="C17" s="6"/>
      <c r="D17" s="6"/>
      <c r="E17" s="6"/>
      <c r="F17" s="13"/>
      <c r="G17" s="13"/>
      <c r="H17" s="14"/>
      <c r="I17" s="14"/>
      <c r="J17" s="15"/>
      <c r="K17" s="16"/>
      <c r="L17" s="16"/>
    </row>
    <row r="18" spans="1:12" ht="14.25">
      <c r="A18" s="4"/>
      <c r="B18" s="4"/>
      <c r="C18" s="6" t="s">
        <v>51</v>
      </c>
      <c r="D18" s="5"/>
      <c r="E18" s="5"/>
      <c r="F18" s="13"/>
      <c r="G18" s="13"/>
      <c r="H18" s="14"/>
      <c r="I18" s="14"/>
      <c r="J18" s="15"/>
      <c r="K18" s="16"/>
      <c r="L18" s="16"/>
    </row>
    <row r="19" spans="1:12" ht="13.5" customHeight="1">
      <c r="A19" s="4"/>
      <c r="B19" s="4"/>
      <c r="C19" s="4"/>
      <c r="D19" s="6" t="s">
        <v>51</v>
      </c>
      <c r="E19" s="6" t="s">
        <v>51</v>
      </c>
      <c r="F19" s="6" t="s">
        <v>51</v>
      </c>
      <c r="G19" s="6"/>
      <c r="H19" s="15"/>
      <c r="I19" s="15"/>
      <c r="J19" s="17"/>
      <c r="K19" s="16"/>
      <c r="L19" s="16"/>
    </row>
    <row r="20" spans="1:12" ht="14.25">
      <c r="A20" s="18"/>
      <c r="B20" s="18"/>
      <c r="C20" s="18"/>
      <c r="D20" s="18"/>
      <c r="E20" s="18"/>
      <c r="F20" s="18"/>
      <c r="G20" s="18"/>
      <c r="H20" s="15"/>
      <c r="I20" s="15"/>
      <c r="J20" s="15"/>
      <c r="K20" s="16"/>
      <c r="L20" s="16"/>
    </row>
    <row r="21" spans="1:12" ht="14.25">
      <c r="A21" s="18"/>
      <c r="B21" s="18"/>
      <c r="C21" s="18"/>
      <c r="D21" s="18"/>
      <c r="E21" s="18"/>
      <c r="F21" s="18"/>
      <c r="G21" s="18"/>
      <c r="H21" s="15"/>
      <c r="I21" s="15"/>
      <c r="J21" s="15"/>
      <c r="K21" s="16"/>
      <c r="L21" s="16"/>
    </row>
    <row r="22" spans="1:12" ht="14.25">
      <c r="A22" s="18"/>
      <c r="B22" s="18"/>
      <c r="C22" s="18"/>
      <c r="D22" s="18"/>
      <c r="E22" s="18"/>
      <c r="F22" s="18"/>
      <c r="G22" s="18"/>
      <c r="H22" s="15"/>
      <c r="I22" s="15"/>
      <c r="J22" s="15"/>
      <c r="K22" s="16"/>
      <c r="L22" s="16"/>
    </row>
    <row r="23" spans="1:12" ht="14.25">
      <c r="A23" s="18"/>
      <c r="B23" s="18"/>
      <c r="C23" s="18"/>
      <c r="D23" s="18"/>
      <c r="E23" s="18"/>
      <c r="F23" s="18"/>
      <c r="G23" s="18"/>
      <c r="H23" s="15"/>
      <c r="I23" s="15"/>
      <c r="J23" s="15"/>
      <c r="K23" s="16"/>
      <c r="L23" s="16"/>
    </row>
    <row r="24" spans="1:12" ht="14.25">
      <c r="A24" s="18"/>
      <c r="B24" s="18"/>
      <c r="C24" s="18"/>
      <c r="D24" s="18"/>
      <c r="E24" s="18"/>
      <c r="F24" s="18"/>
      <c r="G24" s="18"/>
      <c r="H24" s="15"/>
      <c r="I24" s="15"/>
      <c r="J24" s="15"/>
      <c r="K24" s="16"/>
      <c r="L24" s="16"/>
    </row>
    <row r="25" spans="1:12" ht="14.25">
      <c r="A25" s="18"/>
      <c r="B25" s="18"/>
      <c r="C25" s="18"/>
      <c r="D25" s="18"/>
      <c r="E25" s="18"/>
      <c r="F25" s="18"/>
      <c r="G25" s="18"/>
      <c r="H25" s="15"/>
      <c r="I25" s="15"/>
      <c r="J25" s="15"/>
      <c r="K25" s="16"/>
      <c r="L25" s="16"/>
    </row>
    <row r="26" spans="1:12" ht="14.25">
      <c r="A26" s="18"/>
      <c r="B26" s="18"/>
      <c r="C26" s="18"/>
      <c r="D26" s="18"/>
      <c r="E26" s="18"/>
      <c r="F26" s="18"/>
      <c r="G26" s="18"/>
      <c r="H26" s="15"/>
      <c r="I26" s="15"/>
      <c r="J26" s="15"/>
      <c r="K26" s="16"/>
      <c r="L26" s="16"/>
    </row>
    <row r="27" spans="1:12" ht="14.25">
      <c r="A27" s="18"/>
      <c r="B27" s="18"/>
      <c r="C27" s="18"/>
      <c r="D27" s="18"/>
      <c r="E27" s="18"/>
      <c r="F27" s="18"/>
      <c r="G27" s="18"/>
      <c r="H27" s="15"/>
      <c r="I27" s="15"/>
      <c r="J27" s="15"/>
      <c r="K27" s="16"/>
      <c r="L27" s="16"/>
    </row>
    <row r="28" spans="1:12" ht="14.25">
      <c r="A28" s="18"/>
      <c r="B28" s="18"/>
      <c r="C28" s="18"/>
      <c r="D28" s="18"/>
      <c r="E28" s="18"/>
      <c r="F28" s="18"/>
      <c r="G28" s="18"/>
      <c r="H28" s="15"/>
      <c r="I28" s="15"/>
      <c r="J28" s="15"/>
      <c r="K28" s="16"/>
      <c r="L28" s="16"/>
    </row>
    <row r="29" spans="1:12" ht="14.25">
      <c r="A29" s="18"/>
      <c r="B29" s="18"/>
      <c r="C29" s="18"/>
      <c r="D29" s="18"/>
      <c r="E29" s="18"/>
      <c r="F29" s="18"/>
      <c r="G29" s="18"/>
      <c r="H29" s="15"/>
      <c r="I29" s="15"/>
      <c r="J29" s="15"/>
      <c r="K29" s="16"/>
      <c r="L29" s="16"/>
    </row>
    <row r="30" spans="1:12" ht="14.25">
      <c r="A30" s="18"/>
      <c r="B30" s="18"/>
      <c r="C30" s="18"/>
      <c r="D30" s="18"/>
      <c r="E30" s="18"/>
      <c r="F30" s="18"/>
      <c r="G30" s="18"/>
      <c r="H30" s="15"/>
      <c r="I30" s="15"/>
      <c r="J30" s="15"/>
      <c r="K30" s="16"/>
      <c r="L30" s="16"/>
    </row>
    <row r="31" spans="1:12" ht="14.25">
      <c r="A31" s="18"/>
      <c r="B31" s="18"/>
      <c r="C31" s="18"/>
      <c r="D31" s="18"/>
      <c r="E31" s="18"/>
      <c r="F31" s="18"/>
      <c r="G31" s="18"/>
      <c r="H31" s="15"/>
      <c r="I31" s="15"/>
      <c r="J31" s="15"/>
      <c r="K31" s="16"/>
      <c r="L31" s="16"/>
    </row>
    <row r="32" spans="1:12" ht="14.25">
      <c r="A32" s="18"/>
      <c r="B32" s="18"/>
      <c r="C32" s="18"/>
      <c r="D32" s="18"/>
      <c r="E32" s="18"/>
      <c r="F32" s="18"/>
      <c r="G32" s="18"/>
      <c r="H32" s="15"/>
      <c r="I32" s="15"/>
      <c r="J32" s="15"/>
      <c r="K32" s="16"/>
      <c r="L32" s="16"/>
    </row>
    <row r="33" spans="1:12" ht="14.25">
      <c r="A33" s="18"/>
      <c r="B33" s="18"/>
      <c r="C33" s="18"/>
      <c r="D33" s="18"/>
      <c r="E33" s="18"/>
      <c r="F33" s="18"/>
      <c r="G33" s="18"/>
      <c r="H33" s="15"/>
      <c r="I33" s="15"/>
      <c r="J33" s="15"/>
      <c r="K33" s="16"/>
      <c r="L33" s="16"/>
    </row>
    <row r="34" spans="1:12" ht="14.25">
      <c r="A34" s="18"/>
      <c r="B34" s="18"/>
      <c r="C34" s="18"/>
      <c r="D34" s="18"/>
      <c r="E34" s="18"/>
      <c r="F34" s="18"/>
      <c r="G34" s="18"/>
      <c r="H34" s="15"/>
      <c r="I34" s="15"/>
      <c r="J34" s="15"/>
      <c r="K34" s="16"/>
      <c r="L34" s="16"/>
    </row>
    <row r="35" spans="1:12" ht="14.25">
      <c r="A35" s="18"/>
      <c r="B35" s="18"/>
      <c r="C35" s="18"/>
      <c r="D35" s="18"/>
      <c r="E35" s="74" t="s">
        <v>66</v>
      </c>
      <c r="F35" s="18"/>
      <c r="G35" s="18"/>
      <c r="H35" s="15"/>
      <c r="I35" s="15"/>
      <c r="J35" s="15"/>
      <c r="K35" s="16"/>
      <c r="L35" s="16"/>
    </row>
    <row r="36" spans="1:12" ht="14.25">
      <c r="A36" s="19"/>
      <c r="B36" s="19"/>
      <c r="C36" s="19"/>
      <c r="D36" s="19"/>
      <c r="E36" s="19"/>
      <c r="F36" s="19"/>
      <c r="G36" s="19"/>
      <c r="H36" s="20"/>
      <c r="I36" s="20"/>
      <c r="J36" s="20"/>
      <c r="K36" s="21"/>
      <c r="L36" s="21"/>
    </row>
    <row r="37" spans="1:4" ht="15" customHeight="1">
      <c r="A37" s="76"/>
      <c r="B37" s="76"/>
      <c r="C37" s="75"/>
      <c r="D37" s="75"/>
    </row>
    <row r="38" spans="4:12" ht="14.25">
      <c r="D38" s="499"/>
      <c r="E38" s="499"/>
      <c r="F38" s="499"/>
      <c r="G38" s="500"/>
      <c r="H38" s="500"/>
      <c r="I38" s="500"/>
      <c r="J38" s="501"/>
      <c r="K38" s="501"/>
      <c r="L38" s="501"/>
    </row>
    <row r="39" spans="1:11" ht="13.5">
      <c r="A39" s="76"/>
      <c r="B39" s="353"/>
      <c r="C39" s="75"/>
      <c r="D39" s="352"/>
      <c r="E39" s="24"/>
      <c r="F39" s="24"/>
      <c r="G39" s="24"/>
      <c r="H39" s="352"/>
      <c r="I39" s="502"/>
      <c r="J39" s="502"/>
      <c r="K39" s="502"/>
    </row>
    <row r="40" spans="2:11" ht="13.5">
      <c r="B40" s="502"/>
      <c r="C40" s="502"/>
      <c r="D40" s="502"/>
      <c r="E40" s="502"/>
      <c r="F40" s="354"/>
      <c r="G40" s="354"/>
      <c r="I40" s="502"/>
      <c r="J40" s="502"/>
      <c r="K40" s="502"/>
    </row>
  </sheetData>
  <sheetProtection/>
  <mergeCells count="16">
    <mergeCell ref="D38:F38"/>
    <mergeCell ref="E11:E13"/>
    <mergeCell ref="G38:I38"/>
    <mergeCell ref="J38:L38"/>
    <mergeCell ref="I39:K39"/>
    <mergeCell ref="B40:E40"/>
    <mergeCell ref="I40:K40"/>
    <mergeCell ref="A9:E9"/>
    <mergeCell ref="A11:A13"/>
    <mergeCell ref="C11:C13"/>
    <mergeCell ref="D11:D13"/>
    <mergeCell ref="J12:L12"/>
    <mergeCell ref="G11:L11"/>
    <mergeCell ref="G12:I12"/>
    <mergeCell ref="F11:F13"/>
    <mergeCell ref="B11:B13"/>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ignoredErrors>
    <ignoredError sqref="A16 C18 D19:F19 G15:L15 B17" numberStoredAsText="1"/>
  </ignoredErrors>
  <drawing r:id="rId1"/>
</worksheet>
</file>

<file path=xl/worksheets/sheet9.xml><?xml version="1.0" encoding="utf-8"?>
<worksheet xmlns="http://schemas.openxmlformats.org/spreadsheetml/2006/main" xmlns:r="http://schemas.openxmlformats.org/officeDocument/2006/relationships">
  <dimension ref="A1:L38"/>
  <sheetViews>
    <sheetView showGridLines="0" zoomScale="90" zoomScaleNormal="90" zoomScalePageLayoutView="0" workbookViewId="0" topLeftCell="A1">
      <selection activeCell="M84" activeCellId="1" sqref="I54 M84"/>
    </sheetView>
  </sheetViews>
  <sheetFormatPr defaultColWidth="11.421875" defaultRowHeight="12.75"/>
  <cols>
    <col min="1" max="1" width="3.140625" style="2" bestFit="1" customWidth="1"/>
    <col min="2" max="2" width="3.140625" style="2" customWidth="1"/>
    <col min="3" max="3" width="4.00390625" style="2" customWidth="1"/>
    <col min="4" max="4" width="3.140625" style="2" customWidth="1"/>
    <col min="5" max="5" width="44.421875" style="2" customWidth="1"/>
    <col min="6" max="7" width="9.140625" style="2" customWidth="1"/>
    <col min="8" max="8" width="12.7109375" style="2" customWidth="1"/>
    <col min="9" max="9" width="11.140625" style="2" customWidth="1"/>
    <col min="10" max="10" width="12.28125" style="2" customWidth="1"/>
    <col min="11" max="12" width="14.00390625" style="2" customWidth="1"/>
    <col min="13" max="16384" width="11.421875" style="2" customWidth="1"/>
  </cols>
  <sheetData>
    <row r="1" ht="16.5">
      <c r="I1" s="12"/>
    </row>
    <row r="2" ht="16.5">
      <c r="I2" s="12"/>
    </row>
    <row r="3" ht="13.5"/>
    <row r="4" ht="13.5"/>
    <row r="5" ht="13.5"/>
    <row r="6" ht="13.5"/>
    <row r="7" spans="1:12" ht="20.25" customHeight="1">
      <c r="A7" s="111" t="s">
        <v>237</v>
      </c>
      <c r="B7" s="111"/>
      <c r="C7" s="112"/>
      <c r="D7" s="113"/>
      <c r="E7" s="113"/>
      <c r="F7" s="113"/>
      <c r="G7" s="113"/>
      <c r="H7" s="113"/>
      <c r="I7" s="113"/>
      <c r="J7" s="113"/>
      <c r="K7" s="112"/>
      <c r="L7" s="112"/>
    </row>
    <row r="8" spans="1:12" ht="12.75" customHeight="1">
      <c r="A8" s="111"/>
      <c r="B8" s="111"/>
      <c r="C8" s="112"/>
      <c r="D8" s="113"/>
      <c r="E8" s="113"/>
      <c r="F8" s="113"/>
      <c r="G8" s="113"/>
      <c r="H8" s="113"/>
      <c r="I8" s="113"/>
      <c r="J8" s="113"/>
      <c r="K8" s="112"/>
      <c r="L8" s="112"/>
    </row>
    <row r="9" spans="1:12" ht="12.75" customHeight="1">
      <c r="A9" s="111"/>
      <c r="B9" s="111"/>
      <c r="C9" s="112"/>
      <c r="D9" s="113"/>
      <c r="E9" s="113"/>
      <c r="F9" s="113"/>
      <c r="G9" s="113"/>
      <c r="H9" s="113"/>
      <c r="I9" s="113"/>
      <c r="J9" s="113"/>
      <c r="K9" s="112"/>
      <c r="L9" s="112"/>
    </row>
    <row r="10" spans="1:12" ht="16.5" customHeight="1">
      <c r="A10" s="476" t="str">
        <f>+' IOE 1'!A8</f>
        <v>UNIDAD RESPONSABLE: 32 A0 00 INSTITUTO DE ACCESO A LA INFORMACIÓN PÚBLICA Y PROTECCIÓN DE DATOS PERSONALES DEL DISTRITO FEDERAL.</v>
      </c>
      <c r="B10" s="476"/>
      <c r="C10" s="476"/>
      <c r="D10" s="476"/>
      <c r="E10" s="476"/>
      <c r="F10" s="476"/>
      <c r="G10" s="476"/>
      <c r="H10" s="476"/>
      <c r="I10" s="476"/>
      <c r="J10" s="476"/>
      <c r="K10" s="476"/>
      <c r="L10" s="476"/>
    </row>
    <row r="11" spans="1:12" ht="6" customHeight="1">
      <c r="A11" s="8"/>
      <c r="B11" s="8"/>
      <c r="C11" s="9"/>
      <c r="D11" s="9"/>
      <c r="E11" s="9"/>
      <c r="F11" s="9"/>
      <c r="G11" s="9"/>
      <c r="H11" s="9"/>
      <c r="I11" s="9"/>
      <c r="J11" s="9"/>
      <c r="K11" s="9"/>
      <c r="L11" s="9"/>
    </row>
    <row r="12" spans="1:12" ht="15" customHeight="1">
      <c r="A12" s="468" t="s">
        <v>177</v>
      </c>
      <c r="B12" s="468" t="s">
        <v>178</v>
      </c>
      <c r="C12" s="468" t="s">
        <v>179</v>
      </c>
      <c r="D12" s="468" t="s">
        <v>4</v>
      </c>
      <c r="E12" s="468" t="s">
        <v>6</v>
      </c>
      <c r="F12" s="468" t="s">
        <v>22</v>
      </c>
      <c r="G12" s="496" t="s">
        <v>32</v>
      </c>
      <c r="H12" s="497"/>
      <c r="I12" s="497"/>
      <c r="J12" s="497"/>
      <c r="K12" s="497"/>
      <c r="L12" s="498"/>
    </row>
    <row r="13" spans="1:12" ht="15" customHeight="1">
      <c r="A13" s="494"/>
      <c r="B13" s="494"/>
      <c r="C13" s="469"/>
      <c r="D13" s="494"/>
      <c r="E13" s="494"/>
      <c r="F13" s="494"/>
      <c r="G13" s="458" t="s">
        <v>24</v>
      </c>
      <c r="H13" s="459"/>
      <c r="I13" s="460"/>
      <c r="J13" s="458" t="s">
        <v>25</v>
      </c>
      <c r="K13" s="459"/>
      <c r="L13" s="460"/>
    </row>
    <row r="14" spans="1:12" ht="30" customHeight="1">
      <c r="A14" s="470"/>
      <c r="B14" s="470"/>
      <c r="C14" s="470"/>
      <c r="D14" s="470"/>
      <c r="E14" s="470"/>
      <c r="F14" s="470"/>
      <c r="G14" s="170" t="s">
        <v>26</v>
      </c>
      <c r="H14" s="170" t="s">
        <v>27</v>
      </c>
      <c r="I14" s="170" t="s">
        <v>28</v>
      </c>
      <c r="J14" s="170" t="s">
        <v>29</v>
      </c>
      <c r="K14" s="170" t="s">
        <v>30</v>
      </c>
      <c r="L14" s="170" t="s">
        <v>31</v>
      </c>
    </row>
    <row r="15" spans="1:12" ht="7.5" customHeight="1">
      <c r="A15" s="23"/>
      <c r="B15" s="23"/>
      <c r="C15" s="23"/>
      <c r="D15" s="23"/>
      <c r="E15" s="23"/>
      <c r="F15" s="10"/>
      <c r="G15" s="10"/>
      <c r="H15" s="10"/>
      <c r="I15" s="10"/>
      <c r="J15" s="10"/>
      <c r="K15" s="10"/>
      <c r="L15" s="10"/>
    </row>
    <row r="16" spans="1:12" ht="13.5">
      <c r="A16" s="13"/>
      <c r="B16" s="13"/>
      <c r="C16" s="13"/>
      <c r="D16" s="13"/>
      <c r="E16" s="13"/>
      <c r="F16" s="6"/>
      <c r="G16" s="6" t="s">
        <v>7</v>
      </c>
      <c r="H16" s="6" t="s">
        <v>7</v>
      </c>
      <c r="I16" s="6" t="s">
        <v>7</v>
      </c>
      <c r="J16" s="6" t="s">
        <v>8</v>
      </c>
      <c r="K16" s="6" t="s">
        <v>8</v>
      </c>
      <c r="L16" s="6" t="s">
        <v>8</v>
      </c>
    </row>
    <row r="17" spans="1:12" ht="13.5" customHeight="1">
      <c r="A17" s="6" t="s">
        <v>51</v>
      </c>
      <c r="B17" s="6"/>
      <c r="C17" s="6"/>
      <c r="D17" s="6"/>
      <c r="E17" s="6"/>
      <c r="F17" s="13"/>
      <c r="G17" s="13"/>
      <c r="H17" s="14"/>
      <c r="I17" s="14"/>
      <c r="J17" s="15"/>
      <c r="K17" s="16"/>
      <c r="L17" s="16"/>
    </row>
    <row r="18" spans="1:12" ht="13.5" customHeight="1">
      <c r="A18" s="6"/>
      <c r="B18" s="6" t="s">
        <v>51</v>
      </c>
      <c r="C18" s="6"/>
      <c r="D18" s="6"/>
      <c r="E18" s="6"/>
      <c r="F18" s="13"/>
      <c r="G18" s="13"/>
      <c r="H18" s="14"/>
      <c r="I18" s="14"/>
      <c r="J18" s="15"/>
      <c r="K18" s="16"/>
      <c r="L18" s="16"/>
    </row>
    <row r="19" spans="1:12" ht="14.25">
      <c r="A19" s="4"/>
      <c r="B19" s="4"/>
      <c r="C19" s="6" t="s">
        <v>51</v>
      </c>
      <c r="D19" s="5"/>
      <c r="E19" s="5"/>
      <c r="F19" s="13"/>
      <c r="G19" s="13"/>
      <c r="H19" s="14"/>
      <c r="I19" s="14"/>
      <c r="J19" s="15"/>
      <c r="K19" s="16"/>
      <c r="L19" s="16"/>
    </row>
    <row r="20" spans="1:12" ht="13.5" customHeight="1">
      <c r="A20" s="4"/>
      <c r="B20" s="4"/>
      <c r="C20" s="4"/>
      <c r="D20" s="6" t="s">
        <v>51</v>
      </c>
      <c r="E20" s="6" t="s">
        <v>51</v>
      </c>
      <c r="F20" s="6" t="s">
        <v>51</v>
      </c>
      <c r="G20" s="6"/>
      <c r="H20" s="15"/>
      <c r="I20" s="15"/>
      <c r="J20" s="17"/>
      <c r="K20" s="16"/>
      <c r="L20" s="16"/>
    </row>
    <row r="21" spans="1:12" ht="14.25">
      <c r="A21" s="18"/>
      <c r="B21" s="18"/>
      <c r="C21" s="18"/>
      <c r="D21" s="18"/>
      <c r="E21" s="18"/>
      <c r="F21" s="18"/>
      <c r="G21" s="18"/>
      <c r="H21" s="15"/>
      <c r="I21" s="15"/>
      <c r="J21" s="15"/>
      <c r="K21" s="16"/>
      <c r="L21" s="16"/>
    </row>
    <row r="22" spans="1:12" ht="14.25">
      <c r="A22" s="18"/>
      <c r="B22" s="18"/>
      <c r="C22" s="18"/>
      <c r="D22" s="18"/>
      <c r="E22" s="18"/>
      <c r="F22" s="18"/>
      <c r="G22" s="18"/>
      <c r="H22" s="15"/>
      <c r="I22" s="15"/>
      <c r="J22" s="15"/>
      <c r="K22" s="16"/>
      <c r="L22" s="16"/>
    </row>
    <row r="23" spans="1:12" ht="14.25">
      <c r="A23" s="18"/>
      <c r="B23" s="18"/>
      <c r="C23" s="18"/>
      <c r="D23" s="18"/>
      <c r="E23" s="18"/>
      <c r="F23" s="18"/>
      <c r="G23" s="18"/>
      <c r="H23" s="15"/>
      <c r="I23" s="15"/>
      <c r="J23" s="15"/>
      <c r="K23" s="16"/>
      <c r="L23" s="16"/>
    </row>
    <row r="24" spans="1:12" ht="14.25">
      <c r="A24" s="18"/>
      <c r="B24" s="18"/>
      <c r="C24" s="18"/>
      <c r="D24" s="18"/>
      <c r="E24" s="18"/>
      <c r="F24" s="18"/>
      <c r="G24" s="18"/>
      <c r="H24" s="15"/>
      <c r="I24" s="15"/>
      <c r="J24" s="15"/>
      <c r="K24" s="16"/>
      <c r="L24" s="16"/>
    </row>
    <row r="25" spans="1:12" ht="14.25">
      <c r="A25" s="18"/>
      <c r="B25" s="18"/>
      <c r="C25" s="18"/>
      <c r="D25" s="18"/>
      <c r="E25" s="18"/>
      <c r="F25" s="18"/>
      <c r="G25" s="18"/>
      <c r="H25" s="15"/>
      <c r="I25" s="15"/>
      <c r="J25" s="15"/>
      <c r="K25" s="16"/>
      <c r="L25" s="16"/>
    </row>
    <row r="26" spans="1:12" ht="14.25">
      <c r="A26" s="18"/>
      <c r="B26" s="18"/>
      <c r="C26" s="18"/>
      <c r="D26" s="18"/>
      <c r="E26" s="18"/>
      <c r="F26" s="18"/>
      <c r="G26" s="18"/>
      <c r="H26" s="15"/>
      <c r="I26" s="15"/>
      <c r="J26" s="15"/>
      <c r="K26" s="16"/>
      <c r="L26" s="16"/>
    </row>
    <row r="27" spans="1:12" ht="14.25">
      <c r="A27" s="18"/>
      <c r="B27" s="18"/>
      <c r="C27" s="18"/>
      <c r="D27" s="18"/>
      <c r="E27" s="18"/>
      <c r="F27" s="18"/>
      <c r="G27" s="18"/>
      <c r="H27" s="15"/>
      <c r="I27" s="15"/>
      <c r="J27" s="15"/>
      <c r="K27" s="16"/>
      <c r="L27" s="16"/>
    </row>
    <row r="28" spans="1:12" ht="14.25">
      <c r="A28" s="18"/>
      <c r="B28" s="18"/>
      <c r="C28" s="18"/>
      <c r="D28" s="18"/>
      <c r="E28" s="18"/>
      <c r="F28" s="18"/>
      <c r="G28" s="18"/>
      <c r="H28" s="15"/>
      <c r="I28" s="15"/>
      <c r="J28" s="15"/>
      <c r="K28" s="16"/>
      <c r="L28" s="16"/>
    </row>
    <row r="29" spans="1:12" ht="14.25">
      <c r="A29" s="18"/>
      <c r="B29" s="18"/>
      <c r="C29" s="18"/>
      <c r="D29" s="18"/>
      <c r="E29" s="18"/>
      <c r="F29" s="18"/>
      <c r="G29" s="18"/>
      <c r="H29" s="15"/>
      <c r="I29" s="15"/>
      <c r="J29" s="15"/>
      <c r="K29" s="16"/>
      <c r="L29" s="16"/>
    </row>
    <row r="30" spans="1:12" ht="14.25">
      <c r="A30" s="18"/>
      <c r="B30" s="18"/>
      <c r="C30" s="18"/>
      <c r="D30" s="18"/>
      <c r="E30" s="18"/>
      <c r="F30" s="18"/>
      <c r="G30" s="18"/>
      <c r="H30" s="15"/>
      <c r="I30" s="15"/>
      <c r="J30" s="15"/>
      <c r="K30" s="16"/>
      <c r="L30" s="16"/>
    </row>
    <row r="31" spans="1:12" ht="14.25">
      <c r="A31" s="18"/>
      <c r="B31" s="18"/>
      <c r="C31" s="18"/>
      <c r="D31" s="18"/>
      <c r="E31" s="18"/>
      <c r="F31" s="18"/>
      <c r="G31" s="18"/>
      <c r="H31" s="15"/>
      <c r="I31" s="15"/>
      <c r="J31" s="15"/>
      <c r="K31" s="16"/>
      <c r="L31" s="16"/>
    </row>
    <row r="32" spans="1:12" ht="14.25">
      <c r="A32" s="18"/>
      <c r="B32" s="18"/>
      <c r="C32" s="18"/>
      <c r="D32" s="18"/>
      <c r="E32" s="18"/>
      <c r="F32" s="18"/>
      <c r="G32" s="18"/>
      <c r="H32" s="15"/>
      <c r="I32" s="15"/>
      <c r="J32" s="15"/>
      <c r="K32" s="16"/>
      <c r="L32" s="16"/>
    </row>
    <row r="33" spans="1:12" ht="14.25">
      <c r="A33" s="18"/>
      <c r="B33" s="18"/>
      <c r="C33" s="18"/>
      <c r="D33" s="18"/>
      <c r="E33" s="18"/>
      <c r="F33" s="18"/>
      <c r="G33" s="18"/>
      <c r="H33" s="15"/>
      <c r="I33" s="15"/>
      <c r="J33" s="15"/>
      <c r="K33" s="16"/>
      <c r="L33" s="16"/>
    </row>
    <row r="34" spans="1:12" ht="14.25">
      <c r="A34" s="18"/>
      <c r="B34" s="18"/>
      <c r="C34" s="18"/>
      <c r="D34" s="18"/>
      <c r="E34" s="18"/>
      <c r="F34" s="18"/>
      <c r="G34" s="18"/>
      <c r="H34" s="15"/>
      <c r="I34" s="15"/>
      <c r="J34" s="15"/>
      <c r="K34" s="16"/>
      <c r="L34" s="16"/>
    </row>
    <row r="35" spans="1:12" ht="14.25">
      <c r="A35" s="18"/>
      <c r="B35" s="18"/>
      <c r="C35" s="18"/>
      <c r="D35" s="18"/>
      <c r="E35" s="18"/>
      <c r="F35" s="18"/>
      <c r="G35" s="18"/>
      <c r="H35" s="15"/>
      <c r="I35" s="15"/>
      <c r="J35" s="15"/>
      <c r="K35" s="16"/>
      <c r="L35" s="16"/>
    </row>
    <row r="36" spans="1:12" ht="14.25">
      <c r="A36" s="18"/>
      <c r="B36" s="18"/>
      <c r="C36" s="18"/>
      <c r="D36" s="18"/>
      <c r="E36" s="74" t="s">
        <v>66</v>
      </c>
      <c r="F36" s="18"/>
      <c r="G36" s="18"/>
      <c r="H36" s="15"/>
      <c r="I36" s="15"/>
      <c r="J36" s="15"/>
      <c r="K36" s="16"/>
      <c r="L36" s="16"/>
    </row>
    <row r="37" spans="1:12" ht="14.25">
      <c r="A37" s="19"/>
      <c r="B37" s="19"/>
      <c r="C37" s="19"/>
      <c r="D37" s="19"/>
      <c r="E37" s="19"/>
      <c r="F37" s="19"/>
      <c r="G37" s="19"/>
      <c r="H37" s="20"/>
      <c r="I37" s="20"/>
      <c r="J37" s="20"/>
      <c r="K37" s="21"/>
      <c r="L37" s="21"/>
    </row>
    <row r="38" spans="4:12" ht="14.25">
      <c r="D38" s="499"/>
      <c r="E38" s="499"/>
      <c r="F38" s="499"/>
      <c r="G38" s="500"/>
      <c r="H38" s="500"/>
      <c r="I38" s="500"/>
      <c r="J38" s="501"/>
      <c r="K38" s="501"/>
      <c r="L38" s="501"/>
    </row>
  </sheetData>
  <sheetProtection/>
  <mergeCells count="13">
    <mergeCell ref="C12:C14"/>
    <mergeCell ref="B12:B14"/>
    <mergeCell ref="A12:A14"/>
    <mergeCell ref="A10:L10"/>
    <mergeCell ref="G12:L12"/>
    <mergeCell ref="D38:F38"/>
    <mergeCell ref="G38:I38"/>
    <mergeCell ref="J38:L38"/>
    <mergeCell ref="G13:I13"/>
    <mergeCell ref="J13:L13"/>
    <mergeCell ref="F12:F14"/>
    <mergeCell ref="E12:E14"/>
    <mergeCell ref="D12:D14"/>
  </mergeCells>
  <printOptions horizontalCentered="1"/>
  <pageMargins left="0.3937007874015748" right="0.3937007874015748" top="0.3937007874015748" bottom="0.7086614173228347" header="0" footer="0.4724409448818898"/>
  <pageSetup orientation="landscape" scale="85" r:id="rId2"/>
  <headerFooter alignWithMargins="0">
    <oddFooter>&amp;R&amp;"Arial Narrow,Negrita"&amp;8Informe de Cuenta Pública 2012</oddFooter>
  </headerFooter>
  <ignoredErrors>
    <ignoredError sqref="A17 C19 D20:F20 G16:L16 B1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Cristina.GonzalezG</cp:lastModifiedBy>
  <cp:lastPrinted>2014-04-22T01:47:02Z</cp:lastPrinted>
  <dcterms:created xsi:type="dcterms:W3CDTF">1996-11-27T10:00:04Z</dcterms:created>
  <dcterms:modified xsi:type="dcterms:W3CDTF">2014-05-06T19:12:08Z</dcterms:modified>
  <cp:category/>
  <cp:version/>
  <cp:contentType/>
  <cp:contentStatus/>
</cp:coreProperties>
</file>