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renglón" sheetId="1" r:id="rId1"/>
  </sheets>
  <definedNames/>
  <calcPr fullCalcOnLoad="1"/>
</workbook>
</file>

<file path=xl/sharedStrings.xml><?xml version="1.0" encoding="utf-8"?>
<sst xmlns="http://schemas.openxmlformats.org/spreadsheetml/2006/main" count="46" uniqueCount="29">
  <si>
    <t>Total</t>
  </si>
  <si>
    <t xml:space="preserve">                              (% por renglón)</t>
  </si>
  <si>
    <t>Enero</t>
  </si>
  <si>
    <t>Febrero</t>
  </si>
  <si>
    <t>Marzo</t>
  </si>
  <si>
    <t xml:space="preserve">     Administración Pública Central</t>
  </si>
  <si>
    <t xml:space="preserve">     Desconcentrados y Paraestatales</t>
  </si>
  <si>
    <t xml:space="preserve">     Delegaciones Políticas</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</si>
  <si>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</si>
  <si>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</si>
  <si>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</si>
  <si>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</si>
  <si>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</si>
  <si>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</si>
  <si>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</si>
  <si>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</si>
  <si>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</si>
  <si>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</si>
  <si>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Abril</t>
  </si>
  <si>
    <t>Mayo</t>
  </si>
  <si>
    <t>Junio</t>
  </si>
  <si>
    <t>Julio</t>
  </si>
  <si>
    <t>Agosto</t>
  </si>
  <si>
    <t>Septiembre</t>
  </si>
  <si>
    <t xml:space="preserve">                              Mes de presentación de la solicitud de información pública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</si>
  <si>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</si>
  <si>
    <t>Octubre</t>
  </si>
  <si>
    <t>Noviembre</t>
  </si>
  <si>
    <t>Diciembre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</si>
</sst>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theme="0"/>
      </left>
      <right>
        <color indexed="63"/>
      </right>
      <top style="thin">
        <color rgb="FF38939B"/>
      </top>
      <bottom style="thin">
        <color rgb="FF38939B"/>
      </bottom>
    </border>
    <border>
      <left style="thin">
        <color theme="0"/>
      </left>
      <right>
        <color indexed="63"/>
      </right>
      <top style="thin">
        <color rgb="FF38939B"/>
      </top>
      <bottom style="thin">
        <color theme="0"/>
      </bottom>
    </border>
    <border>
      <left style="thin">
        <color theme="0"/>
      </left>
      <right>
        <color indexed="63"/>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68">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21"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8">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165" fontId="18" fillId="0" borderId="10" xfId="59"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4" fontId="25" fillId="33" borderId="12" xfId="0" applyNumberFormat="1" applyFont="1" applyFill="1" applyBorder="1" applyAlignment="1">
      <alignment horizontal="center" vertical="center" wrapText="1"/>
    </xf>
    <xf numFmtId="4" fontId="25" fillId="33" borderId="13" xfId="0" applyNumberFormat="1" applyFont="1" applyFill="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3" fontId="25" fillId="33" borderId="14" xfId="0" applyNumberFormat="1" applyFont="1" applyFill="1" applyBorder="1" applyAlignment="1">
      <alignment horizontal="center" vertical="center" wrapText="1"/>
    </xf>
    <xf numFmtId="164" fontId="25" fillId="33" borderId="15" xfId="0" applyNumberFormat="1" applyFont="1" applyFill="1" applyBorder="1" applyAlignment="1">
      <alignment horizontal="center" vertical="center" wrapText="1"/>
    </xf>
    <xf numFmtId="9" fontId="25" fillId="33" borderId="16" xfId="0" applyNumberFormat="1" applyFont="1" applyFill="1" applyBorder="1" applyAlignment="1">
      <alignment horizontal="center" vertical="center" wrapText="1"/>
    </xf>
    <xf numFmtId="9" fontId="18" fillId="0" borderId="10" xfId="59"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xf>
    <xf numFmtId="0" fontId="37" fillId="0" borderId="17" xfId="0" applyFont="1" applyBorder="1" applyAlignment="1">
      <alignment horizontal="center" vertical="center"/>
    </xf>
    <xf numFmtId="4" fontId="25" fillId="33" borderId="18" xfId="0" applyNumberFormat="1" applyFont="1" applyFill="1" applyBorder="1" applyAlignment="1">
      <alignment horizontal="center" vertical="center" wrapText="1"/>
    </xf>
    <xf numFmtId="4" fontId="25" fillId="33" borderId="19" xfId="0" applyNumberFormat="1" applyFont="1" applyFill="1" applyBorder="1" applyAlignment="1">
      <alignment horizontal="center" vertical="center" wrapText="1"/>
    </xf>
    <xf numFmtId="0" fontId="38" fillId="0" borderId="0" xfId="0" applyFont="1" applyAlignment="1">
      <alignment vertical="center" wrapText="1"/>
    </xf>
    <xf numFmtId="0" fontId="38" fillId="0" borderId="0" xfId="0" applyFont="1" applyAlignment="1">
      <alignment vertical="center" wrapText="1"/>
    </xf>
    <xf numFmtId="4" fontId="25" fillId="33" borderId="20" xfId="0" applyNumberFormat="1" applyFont="1" applyFill="1" applyBorder="1" applyAlignment="1">
      <alignment horizontal="center" vertical="center" wrapText="1"/>
    </xf>
    <xf numFmtId="3" fontId="25" fillId="33" borderId="21" xfId="0" applyNumberFormat="1" applyFont="1" applyFill="1" applyBorder="1" applyAlignment="1">
      <alignment horizontal="center" vertical="center" wrapText="1"/>
    </xf>
    <xf numFmtId="164" fontId="25" fillId="33" borderId="22" xfId="0" applyNumberFormat="1" applyFont="1" applyFill="1" applyBorder="1" applyAlignment="1">
      <alignment horizontal="center" vertical="center" wrapText="1"/>
    </xf>
    <xf numFmtId="0" fontId="37" fillId="0" borderId="10" xfId="0" applyFont="1" applyBorder="1" applyAlignment="1">
      <alignment horizontal="left" vertical="center"/>
    </xf>
    <xf numFmtId="0" fontId="37" fillId="0" borderId="17" xfId="0" applyFont="1" applyBorder="1" applyAlignment="1">
      <alignment horizontal="left" vertical="center"/>
    </xf>
    <xf numFmtId="0" fontId="19" fillId="0" borderId="10" xfId="0" applyFont="1" applyBorder="1" applyAlignment="1">
      <alignment horizontal="left" vertical="center"/>
    </xf>
    <xf numFmtId="4" fontId="25" fillId="33" borderId="23" xfId="0" applyNumberFormat="1" applyFont="1" applyFill="1" applyBorder="1" applyAlignment="1">
      <alignment horizontal="center" vertical="center" wrapText="1"/>
    </xf>
    <xf numFmtId="4" fontId="25" fillId="33" borderId="24" xfId="0" applyNumberFormat="1" applyFont="1" applyFill="1" applyBorder="1" applyAlignment="1">
      <alignment horizontal="center" vertical="center" wrapText="1"/>
    </xf>
    <xf numFmtId="4" fontId="25" fillId="33" borderId="25" xfId="0" applyNumberFormat="1" applyFont="1" applyFill="1" applyBorder="1" applyAlignment="1">
      <alignment horizontal="left" vertical="center" wrapText="1"/>
    </xf>
    <xf numFmtId="4" fontId="25" fillId="33" borderId="26" xfId="0" applyNumberFormat="1" applyFont="1" applyFill="1" applyBorder="1" applyAlignment="1">
      <alignment horizontal="left" vertical="center" wrapText="1"/>
    </xf>
    <xf numFmtId="0" fontId="38" fillId="0" borderId="0" xfId="0" applyFont="1" applyAlignment="1">
      <alignment horizontal="justify"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2 3" xfId="53"/>
    <cellStyle name="Normal 2 4" xfId="54"/>
    <cellStyle name="Normal 3" xfId="55"/>
    <cellStyle name="Normal 4" xfId="56"/>
    <cellStyle name="Normal 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showGridLines="0" tabSelected="1" zoomScalePageLayoutView="0" workbookViewId="0" topLeftCell="A1">
      <selection activeCell="A1" sqref="A1"/>
    </sheetView>
  </sheetViews>
  <sheetFormatPr defaultColWidth="11.421875" defaultRowHeight="21" customHeight="1"/>
  <cols>
    <col min="1" max="1" width="35.7109375" style="2" customWidth="1"/>
    <col min="2" max="2" width="14.7109375" style="2" customWidth="1"/>
    <col min="3" max="15" width="13.7109375" style="1" customWidth="1"/>
    <col min="16" max="16" width="11.00390625" style="1" customWidth="1"/>
    <col min="17" max="17" width="20.00390625" style="1" customWidth="1"/>
    <col min="18" max="18" width="23.00390625" style="1" customWidth="1"/>
    <col min="19" max="20" width="11.00390625" style="1" customWidth="1"/>
    <col min="21" max="21" width="14.00390625" style="1" customWidth="1"/>
    <col min="22" max="23" width="11.00390625" style="1" customWidth="1"/>
    <col min="24" max="24" width="24.00390625" style="1" customWidth="1"/>
    <col min="25" max="25" width="16.00390625" style="1" customWidth="1"/>
    <col min="26" max="26" width="19.00390625" style="1" customWidth="1"/>
    <col min="27" max="29" width="11.00390625" style="1" customWidth="1"/>
    <col min="30" max="30" width="14.00390625" style="1" customWidth="1"/>
    <col min="31" max="31" width="12.00390625" style="1" customWidth="1"/>
    <col min="32" max="32" width="13.00390625" style="1" customWidth="1"/>
    <col min="33" max="33" width="11.00390625" style="1" customWidth="1"/>
    <col min="34" max="34" width="13.00390625" style="1" customWidth="1"/>
    <col min="35" max="35" width="17.00390625" style="1" customWidth="1"/>
    <col min="36" max="16384" width="11.421875" style="1" customWidth="1"/>
  </cols>
  <sheetData>
    <row r="1" ht="21" customHeight="1">
      <c r="A1" s="2" t="s">
        <v>17</v>
      </c>
    </row>
    <row r="2" ht="21" customHeight="1">
      <c r="A2" s="2" t="s">
        <v>8</v>
      </c>
    </row>
    <row r="3" spans="1:2" ht="21" customHeight="1">
      <c r="A3" s="6" t="s">
        <v>24</v>
      </c>
      <c r="B3" s="6"/>
    </row>
    <row r="4" ht="21" customHeight="1">
      <c r="A4" s="2" t="s">
        <v>1</v>
      </c>
    </row>
    <row r="6" spans="1:15" ht="42" customHeight="1">
      <c r="A6" s="31" t="s">
        <v>9</v>
      </c>
      <c r="B6" s="32"/>
      <c r="C6" s="10" t="s">
        <v>2</v>
      </c>
      <c r="D6" s="10" t="s">
        <v>3</v>
      </c>
      <c r="E6" s="10" t="s">
        <v>4</v>
      </c>
      <c r="F6" s="10" t="s">
        <v>18</v>
      </c>
      <c r="G6" s="10" t="s">
        <v>19</v>
      </c>
      <c r="H6" s="10" t="s">
        <v>20</v>
      </c>
      <c r="I6" s="10" t="s">
        <v>21</v>
      </c>
      <c r="J6" s="10" t="s">
        <v>22</v>
      </c>
      <c r="K6" s="10" t="s">
        <v>23</v>
      </c>
      <c r="L6" s="25" t="s">
        <v>26</v>
      </c>
      <c r="M6" s="25" t="s">
        <v>27</v>
      </c>
      <c r="N6" s="25" t="s">
        <v>28</v>
      </c>
      <c r="O6" s="11" t="s">
        <v>0</v>
      </c>
    </row>
    <row r="7" spans="1:15" ht="21" customHeight="1">
      <c r="A7" s="36" t="s">
        <v>12</v>
      </c>
      <c r="B7" s="18" t="s">
        <v>10</v>
      </c>
      <c r="C7" s="3">
        <f aca="true" t="shared" si="0" ref="C7:O7">SUM(C9,C11,C13)</f>
        <v>5421</v>
      </c>
      <c r="D7" s="3">
        <f t="shared" si="0"/>
        <v>6561</v>
      </c>
      <c r="E7" s="3">
        <f t="shared" si="0"/>
        <v>8898</v>
      </c>
      <c r="F7" s="3">
        <f t="shared" si="0"/>
        <v>6092</v>
      </c>
      <c r="G7" s="3">
        <f t="shared" si="0"/>
        <v>6640</v>
      </c>
      <c r="H7" s="3">
        <f t="shared" si="0"/>
        <v>6559</v>
      </c>
      <c r="I7" s="3">
        <f t="shared" si="0"/>
        <v>3328</v>
      </c>
      <c r="J7" s="3">
        <f t="shared" si="0"/>
        <v>8237</v>
      </c>
      <c r="K7" s="3">
        <f t="shared" si="0"/>
        <v>5726</v>
      </c>
      <c r="L7" s="3">
        <f>SUM(L9,L11,L13)</f>
        <v>6427</v>
      </c>
      <c r="M7" s="3">
        <f>SUM(M9,M11,M13)</f>
        <v>7468</v>
      </c>
      <c r="N7" s="3">
        <f>SUM(N9,N11,N13)</f>
        <v>4147</v>
      </c>
      <c r="O7" s="3">
        <f t="shared" si="0"/>
        <v>75504</v>
      </c>
    </row>
    <row r="8" spans="1:15" ht="21" customHeight="1">
      <c r="A8" s="36"/>
      <c r="B8" s="18" t="s">
        <v>11</v>
      </c>
      <c r="C8" s="7">
        <f aca="true" t="shared" si="1" ref="C8:K8">C7/$O$7</f>
        <v>0.07179752066115702</v>
      </c>
      <c r="D8" s="7">
        <f t="shared" si="1"/>
        <v>0.08689605848696758</v>
      </c>
      <c r="E8" s="7">
        <f t="shared" si="1"/>
        <v>0.11784806102987921</v>
      </c>
      <c r="F8" s="7">
        <f t="shared" si="1"/>
        <v>0.0806844670481034</v>
      </c>
      <c r="G8" s="7">
        <f t="shared" si="1"/>
        <v>0.0879423606696334</v>
      </c>
      <c r="H8" s="7">
        <f t="shared" si="1"/>
        <v>0.08686956982411528</v>
      </c>
      <c r="I8" s="7">
        <f t="shared" si="1"/>
        <v>0.0440771349862259</v>
      </c>
      <c r="J8" s="7">
        <f t="shared" si="1"/>
        <v>0.10909355795719432</v>
      </c>
      <c r="K8" s="7">
        <f t="shared" si="1"/>
        <v>0.07583704174613265</v>
      </c>
      <c r="L8" s="7">
        <f>L7/$O$7</f>
        <v>0.08512131807586353</v>
      </c>
      <c r="M8" s="7">
        <f>M7/$O$7</f>
        <v>0.09890866709048528</v>
      </c>
      <c r="N8" s="7">
        <f>N7/$O$7</f>
        <v>0.054924242424242424</v>
      </c>
      <c r="O8" s="17">
        <f>SUM(C8:N8)</f>
        <v>1</v>
      </c>
    </row>
    <row r="9" spans="1:15" ht="21" customHeight="1">
      <c r="A9" s="30" t="s">
        <v>5</v>
      </c>
      <c r="B9" s="37" t="s">
        <v>10</v>
      </c>
      <c r="C9" s="8">
        <v>2054</v>
      </c>
      <c r="D9" s="8">
        <v>2401</v>
      </c>
      <c r="E9" s="8">
        <v>3358</v>
      </c>
      <c r="F9" s="8">
        <v>2453</v>
      </c>
      <c r="G9" s="8">
        <v>2492</v>
      </c>
      <c r="H9" s="8">
        <v>2538</v>
      </c>
      <c r="I9" s="8">
        <v>1472</v>
      </c>
      <c r="J9" s="8">
        <v>3716</v>
      </c>
      <c r="K9" s="8">
        <v>2491</v>
      </c>
      <c r="L9" s="8">
        <v>2633</v>
      </c>
      <c r="M9" s="8">
        <v>3161</v>
      </c>
      <c r="N9" s="8">
        <v>1824</v>
      </c>
      <c r="O9" s="8">
        <v>30593</v>
      </c>
    </row>
    <row r="10" spans="1:15" ht="21" customHeight="1">
      <c r="A10" s="30"/>
      <c r="B10" s="37" t="s">
        <v>11</v>
      </c>
      <c r="C10" s="9">
        <v>0.06713954172523126</v>
      </c>
      <c r="D10" s="9">
        <v>0.07848200568757559</v>
      </c>
      <c r="E10" s="9">
        <v>0.10976367142810446</v>
      </c>
      <c r="F10" s="9">
        <v>0.08018174092112576</v>
      </c>
      <c r="G10" s="9">
        <v>0.08145654234628835</v>
      </c>
      <c r="H10" s="9">
        <v>0.08296015428365966</v>
      </c>
      <c r="I10" s="9">
        <v>0.04811558199588142</v>
      </c>
      <c r="J10" s="9">
        <v>0.12146569476677671</v>
      </c>
      <c r="K10" s="9">
        <v>0.08142385513025856</v>
      </c>
      <c r="L10" s="9">
        <v>0.08606543980649169</v>
      </c>
      <c r="M10" s="9">
        <v>0.10332428987023175</v>
      </c>
      <c r="N10" s="9">
        <v>0.05962148203837479</v>
      </c>
      <c r="O10" s="12">
        <v>1</v>
      </c>
    </row>
    <row r="11" spans="1:15" ht="21" customHeight="1">
      <c r="A11" s="30" t="s">
        <v>6</v>
      </c>
      <c r="B11" s="37" t="s">
        <v>10</v>
      </c>
      <c r="C11" s="8">
        <v>1289</v>
      </c>
      <c r="D11" s="8">
        <v>1676</v>
      </c>
      <c r="E11" s="8">
        <v>2048</v>
      </c>
      <c r="F11" s="8">
        <v>1149</v>
      </c>
      <c r="G11" s="8">
        <v>1260</v>
      </c>
      <c r="H11" s="8">
        <v>1464</v>
      </c>
      <c r="I11" s="8">
        <v>784</v>
      </c>
      <c r="J11" s="8">
        <v>1634</v>
      </c>
      <c r="K11" s="8">
        <v>1389</v>
      </c>
      <c r="L11" s="8">
        <v>1537</v>
      </c>
      <c r="M11" s="8">
        <v>2047</v>
      </c>
      <c r="N11" s="8">
        <v>1184</v>
      </c>
      <c r="O11" s="8">
        <v>17461</v>
      </c>
    </row>
    <row r="12" spans="1:15" ht="21" customHeight="1">
      <c r="A12" s="30"/>
      <c r="B12" s="37" t="s">
        <v>11</v>
      </c>
      <c r="C12" s="9">
        <v>0.07382165969875723</v>
      </c>
      <c r="D12" s="9">
        <v>0.09598533875493959</v>
      </c>
      <c r="E12" s="9">
        <v>0.11728996048336292</v>
      </c>
      <c r="F12" s="9">
        <v>0.06580379130633984</v>
      </c>
      <c r="G12" s="9">
        <v>0.07216081553175649</v>
      </c>
      <c r="H12" s="9">
        <v>0.08384399518927896</v>
      </c>
      <c r="I12" s="9">
        <v>0.04490006299753737</v>
      </c>
      <c r="J12" s="9">
        <v>0.09357997823721437</v>
      </c>
      <c r="K12" s="9">
        <v>0.07954870855048393</v>
      </c>
      <c r="L12" s="9">
        <v>0.08802474085103947</v>
      </c>
      <c r="M12" s="9">
        <v>0.11723268999484565</v>
      </c>
      <c r="N12" s="9">
        <v>0.0678082584044442</v>
      </c>
      <c r="O12" s="12">
        <v>1</v>
      </c>
    </row>
    <row r="13" spans="1:15" ht="21" customHeight="1">
      <c r="A13" s="30" t="s">
        <v>7</v>
      </c>
      <c r="B13" s="37" t="s">
        <v>10</v>
      </c>
      <c r="C13" s="8">
        <v>2078</v>
      </c>
      <c r="D13" s="8">
        <v>2484</v>
      </c>
      <c r="E13" s="8">
        <v>3492</v>
      </c>
      <c r="F13" s="8">
        <v>2490</v>
      </c>
      <c r="G13" s="8">
        <v>2888</v>
      </c>
      <c r="H13" s="8">
        <v>2557</v>
      </c>
      <c r="I13" s="8">
        <v>1072</v>
      </c>
      <c r="J13" s="8">
        <v>2887</v>
      </c>
      <c r="K13" s="8">
        <v>1846</v>
      </c>
      <c r="L13" s="8">
        <v>2257</v>
      </c>
      <c r="M13" s="8">
        <v>2260</v>
      </c>
      <c r="N13" s="8">
        <v>1139</v>
      </c>
      <c r="O13" s="8">
        <v>27450</v>
      </c>
    </row>
    <row r="14" spans="1:15" ht="21" customHeight="1">
      <c r="A14" s="30"/>
      <c r="B14" s="37" t="s">
        <v>11</v>
      </c>
      <c r="C14" s="9">
        <v>0.07570127504553734</v>
      </c>
      <c r="D14" s="9">
        <v>0.09049180327868851</v>
      </c>
      <c r="E14" s="9">
        <v>0.12721311475409836</v>
      </c>
      <c r="F14" s="9">
        <v>0.0907103825136612</v>
      </c>
      <c r="G14" s="9">
        <v>0.10520947176684882</v>
      </c>
      <c r="H14" s="9">
        <v>0.0931511839708561</v>
      </c>
      <c r="I14" s="9">
        <v>0.0390528233151184</v>
      </c>
      <c r="J14" s="9">
        <v>0.10517304189435336</v>
      </c>
      <c r="K14" s="9">
        <v>0.06724954462659381</v>
      </c>
      <c r="L14" s="9">
        <v>0.08222222222222224</v>
      </c>
      <c r="M14" s="9">
        <v>0.08233151183970856</v>
      </c>
      <c r="N14" s="9">
        <v>0.0414936247723133</v>
      </c>
      <c r="O14" s="12">
        <v>1</v>
      </c>
    </row>
    <row r="15" spans="1:15" ht="21" customHeight="1">
      <c r="A15" s="28" t="s">
        <v>13</v>
      </c>
      <c r="B15" s="19" t="s">
        <v>10</v>
      </c>
      <c r="C15" s="3">
        <v>267</v>
      </c>
      <c r="D15" s="3">
        <v>280</v>
      </c>
      <c r="E15" s="3">
        <v>331</v>
      </c>
      <c r="F15" s="3">
        <v>189</v>
      </c>
      <c r="G15" s="3">
        <v>244</v>
      </c>
      <c r="H15" s="3">
        <v>229</v>
      </c>
      <c r="I15" s="3">
        <v>112</v>
      </c>
      <c r="J15" s="3">
        <v>290</v>
      </c>
      <c r="K15" s="3">
        <v>257</v>
      </c>
      <c r="L15" s="3">
        <v>176</v>
      </c>
      <c r="M15" s="3">
        <v>227</v>
      </c>
      <c r="N15" s="3">
        <v>58</v>
      </c>
      <c r="O15" s="3">
        <v>2660</v>
      </c>
    </row>
    <row r="16" spans="1:15" ht="21" customHeight="1">
      <c r="A16" s="28"/>
      <c r="B16" s="19" t="s">
        <v>11</v>
      </c>
      <c r="C16" s="4">
        <v>0.10037593984962406</v>
      </c>
      <c r="D16" s="4">
        <v>0.10526315789473684</v>
      </c>
      <c r="E16" s="4">
        <v>0.12443609022556391</v>
      </c>
      <c r="F16" s="4">
        <v>0.07105263157894737</v>
      </c>
      <c r="G16" s="4">
        <v>0.09172932330827069</v>
      </c>
      <c r="H16" s="4">
        <v>0.08609022556390977</v>
      </c>
      <c r="I16" s="4">
        <v>0.042105263157894736</v>
      </c>
      <c r="J16" s="4">
        <v>0.10902255639097744</v>
      </c>
      <c r="K16" s="4">
        <v>0.09661654135338345</v>
      </c>
      <c r="L16" s="4">
        <v>0.06616541353383458</v>
      </c>
      <c r="M16" s="4">
        <v>0.08533834586466166</v>
      </c>
      <c r="N16" s="4">
        <v>0.02180451127819549</v>
      </c>
      <c r="O16" s="13">
        <v>1</v>
      </c>
    </row>
    <row r="17" spans="1:15" ht="21" customHeight="1">
      <c r="A17" s="28" t="s">
        <v>14</v>
      </c>
      <c r="B17" s="19" t="s">
        <v>10</v>
      </c>
      <c r="C17" s="3">
        <v>418</v>
      </c>
      <c r="D17" s="3">
        <v>347</v>
      </c>
      <c r="E17" s="3">
        <v>381</v>
      </c>
      <c r="F17" s="3">
        <v>286</v>
      </c>
      <c r="G17" s="3">
        <v>430</v>
      </c>
      <c r="H17" s="3">
        <v>451</v>
      </c>
      <c r="I17" s="3">
        <v>148</v>
      </c>
      <c r="J17" s="3">
        <v>592</v>
      </c>
      <c r="K17" s="3">
        <v>440</v>
      </c>
      <c r="L17" s="3">
        <v>527</v>
      </c>
      <c r="M17" s="3">
        <v>432</v>
      </c>
      <c r="N17" s="3">
        <v>247</v>
      </c>
      <c r="O17" s="3">
        <v>4699</v>
      </c>
    </row>
    <row r="18" spans="1:15" ht="21" customHeight="1">
      <c r="A18" s="28"/>
      <c r="B18" s="19" t="s">
        <v>11</v>
      </c>
      <c r="C18" s="4">
        <v>0.08895509682911258</v>
      </c>
      <c r="D18" s="4">
        <v>0.07384549904234944</v>
      </c>
      <c r="E18" s="4">
        <v>0.08108108108108109</v>
      </c>
      <c r="F18" s="4">
        <v>0.06086401361991913</v>
      </c>
      <c r="G18" s="4">
        <v>0.09150883166631198</v>
      </c>
      <c r="H18" s="4">
        <v>0.09597786763141093</v>
      </c>
      <c r="I18" s="4">
        <v>0.031496062992125984</v>
      </c>
      <c r="J18" s="4">
        <v>0.12598425196850394</v>
      </c>
      <c r="K18" s="4">
        <v>0.09363694403064482</v>
      </c>
      <c r="L18" s="4">
        <v>0.1121515216003405</v>
      </c>
      <c r="M18" s="4">
        <v>0.09193445413917853</v>
      </c>
      <c r="N18" s="4">
        <v>0.05256437539902107</v>
      </c>
      <c r="O18" s="13">
        <v>1</v>
      </c>
    </row>
    <row r="19" spans="1:15" ht="21" customHeight="1">
      <c r="A19" s="28" t="s">
        <v>15</v>
      </c>
      <c r="B19" s="19" t="s">
        <v>10</v>
      </c>
      <c r="C19" s="3">
        <v>329</v>
      </c>
      <c r="D19" s="3">
        <v>424</v>
      </c>
      <c r="E19" s="3">
        <v>517</v>
      </c>
      <c r="F19" s="3">
        <v>402</v>
      </c>
      <c r="G19" s="3">
        <v>487</v>
      </c>
      <c r="H19" s="3">
        <v>449</v>
      </c>
      <c r="I19" s="3">
        <v>344</v>
      </c>
      <c r="J19" s="3">
        <v>478</v>
      </c>
      <c r="K19" s="3">
        <v>398</v>
      </c>
      <c r="L19" s="3">
        <v>398</v>
      </c>
      <c r="M19" s="3">
        <v>458</v>
      </c>
      <c r="N19" s="3">
        <v>411</v>
      </c>
      <c r="O19" s="3">
        <v>5095</v>
      </c>
    </row>
    <row r="20" spans="1:15" ht="21" customHeight="1">
      <c r="A20" s="28"/>
      <c r="B20" s="19" t="s">
        <v>11</v>
      </c>
      <c r="C20" s="4">
        <v>0.06457311089303239</v>
      </c>
      <c r="D20" s="4">
        <v>0.08321884200196271</v>
      </c>
      <c r="E20" s="4">
        <v>0.1014720314033366</v>
      </c>
      <c r="F20" s="4">
        <v>0.078900883218842</v>
      </c>
      <c r="G20" s="4">
        <v>0.09558390578999018</v>
      </c>
      <c r="H20" s="4">
        <v>0.08812561334641805</v>
      </c>
      <c r="I20" s="4">
        <v>0.0675171736997056</v>
      </c>
      <c r="J20" s="4">
        <v>0.09381746810598626</v>
      </c>
      <c r="K20" s="4">
        <v>0.07811579980372915</v>
      </c>
      <c r="L20" s="4">
        <v>0.07811579980372915</v>
      </c>
      <c r="M20" s="4">
        <v>0.08989205103042198</v>
      </c>
      <c r="N20" s="4">
        <v>0.08066732090284592</v>
      </c>
      <c r="O20" s="13">
        <v>1</v>
      </c>
    </row>
    <row r="21" spans="1:15" ht="21" customHeight="1">
      <c r="A21" s="28" t="s">
        <v>16</v>
      </c>
      <c r="B21" s="19" t="s">
        <v>10</v>
      </c>
      <c r="C21" s="3">
        <v>123</v>
      </c>
      <c r="D21" s="3">
        <v>150</v>
      </c>
      <c r="E21" s="3">
        <v>194</v>
      </c>
      <c r="F21" s="3">
        <v>97</v>
      </c>
      <c r="G21" s="3">
        <v>132</v>
      </c>
      <c r="H21" s="3">
        <v>153</v>
      </c>
      <c r="I21" s="3">
        <v>102</v>
      </c>
      <c r="J21" s="3">
        <v>194</v>
      </c>
      <c r="K21" s="3">
        <v>101</v>
      </c>
      <c r="L21" s="3">
        <v>90</v>
      </c>
      <c r="M21" s="3">
        <v>226</v>
      </c>
      <c r="N21" s="3">
        <v>90</v>
      </c>
      <c r="O21" s="3">
        <v>1652</v>
      </c>
    </row>
    <row r="22" spans="1:15" ht="21" customHeight="1">
      <c r="A22" s="29"/>
      <c r="B22" s="20" t="s">
        <v>11</v>
      </c>
      <c r="C22" s="4">
        <v>0.07445520581113801</v>
      </c>
      <c r="D22" s="4">
        <v>0.09079903147699758</v>
      </c>
      <c r="E22" s="4">
        <v>0.11743341404358354</v>
      </c>
      <c r="F22" s="4">
        <v>0.05871670702179177</v>
      </c>
      <c r="G22" s="4">
        <v>0.07990314769975787</v>
      </c>
      <c r="H22" s="4">
        <v>0.09261501210653753</v>
      </c>
      <c r="I22" s="4">
        <v>0.06174334140435835</v>
      </c>
      <c r="J22" s="4">
        <v>0.11743341404358354</v>
      </c>
      <c r="K22" s="4">
        <v>0.061138014527845036</v>
      </c>
      <c r="L22" s="4">
        <v>0.05447941888619854</v>
      </c>
      <c r="M22" s="4">
        <v>0.1368038740920097</v>
      </c>
      <c r="N22" s="4">
        <v>0.05447941888619854</v>
      </c>
      <c r="O22" s="13">
        <v>1</v>
      </c>
    </row>
    <row r="23" spans="1:15" ht="21" customHeight="1">
      <c r="A23" s="33" t="s">
        <v>0</v>
      </c>
      <c r="B23" s="21" t="s">
        <v>10</v>
      </c>
      <c r="C23" s="5">
        <v>6558</v>
      </c>
      <c r="D23" s="5">
        <v>7762</v>
      </c>
      <c r="E23" s="5">
        <v>10321</v>
      </c>
      <c r="F23" s="5">
        <v>7066</v>
      </c>
      <c r="G23" s="5">
        <v>7933</v>
      </c>
      <c r="H23" s="5">
        <v>7841</v>
      </c>
      <c r="I23" s="5">
        <v>4034</v>
      </c>
      <c r="J23" s="5">
        <v>9791</v>
      </c>
      <c r="K23" s="5">
        <v>6922</v>
      </c>
      <c r="L23" s="26">
        <v>7618</v>
      </c>
      <c r="M23" s="26">
        <v>8811</v>
      </c>
      <c r="N23" s="26">
        <v>4953</v>
      </c>
      <c r="O23" s="14">
        <v>89610</v>
      </c>
    </row>
    <row r="24" spans="1:15" ht="21" customHeight="1">
      <c r="A24" s="34"/>
      <c r="B24" s="22" t="s">
        <v>11</v>
      </c>
      <c r="C24" s="15">
        <v>0.07318379645128892</v>
      </c>
      <c r="D24" s="15">
        <v>0.08661979689766768</v>
      </c>
      <c r="E24" s="15">
        <v>0.11517687758062717</v>
      </c>
      <c r="F24" s="15">
        <v>0.07885280660640553</v>
      </c>
      <c r="G24" s="15">
        <v>0.08852806606405535</v>
      </c>
      <c r="H24" s="15">
        <v>0.08750139493360116</v>
      </c>
      <c r="I24" s="15">
        <v>0.04501729717665439</v>
      </c>
      <c r="J24" s="15">
        <v>0.10926235911170629</v>
      </c>
      <c r="K24" s="15">
        <v>0.07724584309786854</v>
      </c>
      <c r="L24" s="27">
        <v>0.0850128333891307</v>
      </c>
      <c r="M24" s="27">
        <v>0.09832607967860729</v>
      </c>
      <c r="N24" s="27">
        <v>0.05527284901238701</v>
      </c>
      <c r="O24" s="16">
        <v>1</v>
      </c>
    </row>
    <row r="26" spans="1:15" ht="41.25" customHeight="1">
      <c r="A26" s="35" t="s">
        <v>25</v>
      </c>
      <c r="B26" s="35"/>
      <c r="C26" s="35"/>
      <c r="D26" s="35"/>
      <c r="E26" s="35"/>
      <c r="F26" s="35"/>
      <c r="G26" s="35"/>
      <c r="H26" s="23"/>
      <c r="I26" s="23"/>
      <c r="J26" s="23"/>
      <c r="K26" s="23"/>
      <c r="L26" s="24"/>
      <c r="M26" s="24"/>
      <c r="N26" s="24"/>
      <c r="O26" s="23"/>
    </row>
  </sheetData>
  <sheetProtection/>
  <mergeCells count="11">
    <mergeCell ref="A17:A18"/>
    <mergeCell ref="A19:A20"/>
    <mergeCell ref="A21:A22"/>
    <mergeCell ref="A9:A10"/>
    <mergeCell ref="A6:B6"/>
    <mergeCell ref="A23:A24"/>
    <mergeCell ref="A7:A8"/>
    <mergeCell ref="A11:A12"/>
    <mergeCell ref="A13:A14"/>
    <mergeCell ref="A15:A16"/>
    <mergeCell ref="A26:G26"/>
  </mergeCells>
  <printOptions/>
  <pageMargins left="0.75" right="0.75" top="1" bottom="1" header="0" footer="0"/>
  <pageSetup fitToHeight="0" fitToWidth="0"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2009-02-17T18:02:08Z</dcterms:created>
  <dcterms:modified xsi:type="dcterms:W3CDTF">2012-03-05T20:37:54Z</dcterms:modified>
  <cp:category/>
  <cp:version/>
  <cp:contentType/>
  <cp:contentStatus/>
</cp:coreProperties>
</file>