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190" windowHeight="4095" tabRatio="512" activeTab="0"/>
  </bookViews>
  <sheets>
    <sheet name="% renglón" sheetId="1" r:id="rId1"/>
  </sheets>
  <definedNames/>
  <calcPr fullCalcOnLoad="1"/>
</workbook>
</file>

<file path=xl/sharedStrings.xml><?xml version="1.0" encoding="utf-8"?>
<sst xmlns="http://schemas.openxmlformats.org/spreadsheetml/2006/main" count="41" uniqueCount="24">
  <si>
    <t>Total</t>
  </si>
  <si>
    <t xml:space="preserve">                              (% por renglón)</t>
  </si>
  <si>
    <t>INFOMEX</t>
  </si>
  <si>
    <t>Correo electrónico</t>
  </si>
  <si>
    <t>Personalmente en la OIP</t>
  </si>
  <si>
    <t xml:space="preserve">     Administración Pública Central</t>
  </si>
  <si>
    <t xml:space="preserve">     Desconcentrados y Paraestatales</t>
  </si>
  <si>
    <t xml:space="preserve">     Delegaciones Políticas</t>
  </si>
  <si>
    <t xml:space="preserve">                              Dirección de Evaluación y Estudios</t>
  </si>
  <si>
    <t>Tel-InfoDF</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</si>
  <si>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</si>
  <si>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</si>
  <si>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</si>
  <si>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</si>
  <si>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</si>
  <si>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</si>
  <si>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</si>
  <si>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</si>
  <si>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</si>
  <si>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Unidad Administrativa responsable de emitir la información: Dirección de Evaluación y Estudios</t>
  </si>
  <si>
    <t xml:space="preserve">                              Medio por el que se presentó la solicitud de información pública por Órgano de gobierno, 2013</t>
  </si>
  <si>
    <t>Fecha de actualización: 31 de diciembre de 2013</t>
  </si>
  <si>
    <t>Fecha de validación: 17 de febrero de 2014</t>
  </si>
  <si>
    <t>El Consejo Económico y Social de la Ciudad de México y el Fideicomiso Fondo de Apoyo a la Educación y el Empleo de las y los Jóvenes del Distrito Federal no remitieron al InfoDF su informe ejecutivo de solicitudes de información pública correspondiente al ejercicio 2013,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</si>
</sst>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 numFmtId="167" formatCode="####.0%"/>
    <numFmt numFmtId="168" formatCode="&quot;Sí&quot;;&quot;Sí&quot;;&quot;No&quot;"/>
    <numFmt numFmtId="169" formatCode="&quot;Verdadero&quot;;&quot;Verdadero&quot;;&quot;Falso&quot;"/>
    <numFmt numFmtId="170" formatCode="&quot;Activado&quot;;&quot;Activado&quot;;&quot;Desactivado&quot;"/>
    <numFmt numFmtId="171" formatCode="[$€-2]\ #,##0.00_);[Red]\([$€-2]\ #,##0.00\)"/>
  </numFmts>
  <fonts count="40">
    <font>
      <sz val="10"/>
      <name val="Arial"/>
      <family val="0"/>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
      <b/>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theme="0"/>
      </bottom>
    </border>
    <border>
      <left style="thin">
        <color rgb="FF38939B"/>
      </left>
      <right style="thin">
        <color rgb="FF38939B"/>
      </right>
      <top style="thin">
        <color rgb="FF38939B"/>
      </top>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rgb="FF38939B"/>
      </right>
      <top style="thin">
        <color rgb="FF38939B"/>
      </top>
      <bottom style="thin">
        <color theme="0"/>
      </bottom>
    </border>
    <border>
      <left style="thin">
        <color theme="0"/>
      </left>
      <right style="thin">
        <color rgb="FF38939B"/>
      </right>
      <top style="thin">
        <color theme="0"/>
      </top>
      <bottom style="thin">
        <color rgb="FF38939B"/>
      </bottom>
    </border>
    <border>
      <left/>
      <right style="thin">
        <color theme="0"/>
      </right>
      <top style="thin">
        <color rgb="FF38939B"/>
      </top>
      <bottom style="thin">
        <color theme="0"/>
      </bottom>
    </border>
    <border>
      <left/>
      <right style="thin">
        <color theme="0"/>
      </right>
      <top style="thin">
        <color theme="0"/>
      </top>
      <bottom style="thin">
        <color rgb="FF38939B"/>
      </bottom>
    </border>
    <border>
      <left style="thin">
        <color theme="0"/>
      </left>
      <right style="thin">
        <color theme="0"/>
      </right>
      <top style="thin">
        <color theme="0"/>
      </top>
      <bottom style="thin">
        <color rgb="FF38939B"/>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style="thin">
        <color theme="0"/>
      </bottom>
    </border>
    <border>
      <left style="thin">
        <color rgb="FF38939B"/>
      </left>
      <right style="thin">
        <color theme="0"/>
      </right>
      <top style="thin">
        <color theme="0"/>
      </top>
      <bottom style="thin">
        <color rgb="FF38939B"/>
      </bottom>
    </border>
  </borders>
  <cellStyleXfs count="61">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40">
    <xf numFmtId="0" fontId="0" fillId="0" borderId="0" xfId="0" applyAlignment="1">
      <alignment/>
    </xf>
    <xf numFmtId="0" fontId="19" fillId="0" borderId="0" xfId="0" applyFont="1" applyAlignment="1">
      <alignment horizontal="center" vertical="center"/>
    </xf>
    <xf numFmtId="0" fontId="19" fillId="0" borderId="0" xfId="0" applyFont="1" applyAlignment="1">
      <alignment horizontal="left" vertical="center"/>
    </xf>
    <xf numFmtId="3" fontId="19" fillId="0" borderId="10" xfId="0" applyNumberFormat="1" applyFont="1" applyBorder="1" applyAlignment="1">
      <alignment horizontal="center" vertical="center" wrapText="1"/>
    </xf>
    <xf numFmtId="3" fontId="25" fillId="33" borderId="11" xfId="0" applyNumberFormat="1" applyFont="1" applyFill="1" applyBorder="1" applyAlignment="1">
      <alignment horizontal="center" vertical="center" wrapText="1"/>
    </xf>
    <xf numFmtId="49" fontId="19" fillId="0" borderId="0" xfId="0" applyNumberFormat="1" applyFont="1" applyAlignment="1">
      <alignment horizontal="left" vertical="center"/>
    </xf>
    <xf numFmtId="3" fontId="2" fillId="0" borderId="10" xfId="0" applyNumberFormat="1" applyFont="1" applyBorder="1" applyAlignment="1">
      <alignment horizontal="center" vertical="center" wrapText="1"/>
    </xf>
    <xf numFmtId="165" fontId="19" fillId="0" borderId="10" xfId="53" applyNumberFormat="1" applyFont="1" applyBorder="1" applyAlignment="1">
      <alignment horizontal="center" vertical="center" wrapText="1"/>
    </xf>
    <xf numFmtId="9" fontId="19" fillId="0" borderId="10" xfId="53" applyNumberFormat="1" applyFont="1" applyBorder="1" applyAlignment="1">
      <alignment horizontal="center" vertical="center" wrapText="1"/>
    </xf>
    <xf numFmtId="9" fontId="2" fillId="0" borderId="10" xfId="0"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9" fillId="0" borderId="12" xfId="0" applyNumberFormat="1" applyFont="1" applyBorder="1" applyAlignment="1">
      <alignment horizontal="center" vertical="center" wrapText="1"/>
    </xf>
    <xf numFmtId="4" fontId="25" fillId="33" borderId="13" xfId="0" applyNumberFormat="1" applyFont="1" applyFill="1" applyBorder="1" applyAlignment="1">
      <alignment horizontal="center" vertical="center" wrapText="1"/>
    </xf>
    <xf numFmtId="4" fontId="25" fillId="33" borderId="14" xfId="0" applyNumberFormat="1" applyFont="1" applyFill="1" applyBorder="1" applyAlignment="1">
      <alignment horizontal="center" vertical="center" wrapText="1"/>
    </xf>
    <xf numFmtId="3" fontId="25" fillId="33" borderId="15" xfId="0" applyNumberFormat="1" applyFont="1" applyFill="1" applyBorder="1" applyAlignment="1">
      <alignment horizontal="center" vertical="center" wrapText="1"/>
    </xf>
    <xf numFmtId="9" fontId="25" fillId="33" borderId="16" xfId="0" applyNumberFormat="1" applyFont="1" applyFill="1" applyBorder="1" applyAlignment="1">
      <alignment horizontal="center" vertical="center" wrapText="1"/>
    </xf>
    <xf numFmtId="4" fontId="19" fillId="0" borderId="10" xfId="0" applyNumberFormat="1" applyFont="1" applyFill="1" applyBorder="1" applyAlignment="1">
      <alignment horizontal="center" vertical="center" wrapText="1"/>
    </xf>
    <xf numFmtId="0" fontId="37" fillId="0" borderId="10" xfId="0" applyFont="1" applyBorder="1" applyAlignment="1">
      <alignment horizontal="center" vertical="center"/>
    </xf>
    <xf numFmtId="0" fontId="37" fillId="0" borderId="12" xfId="0" applyFont="1" applyBorder="1" applyAlignment="1">
      <alignment horizontal="center" vertical="center"/>
    </xf>
    <xf numFmtId="4" fontId="25" fillId="33" borderId="17" xfId="0" applyNumberFormat="1" applyFont="1" applyFill="1" applyBorder="1" applyAlignment="1">
      <alignment horizontal="center" vertical="center" wrapText="1"/>
    </xf>
    <xf numFmtId="4" fontId="25" fillId="33" borderId="18"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37" fillId="0" borderId="0" xfId="0" applyFont="1" applyAlignment="1">
      <alignment horizontal="center" vertical="center"/>
    </xf>
    <xf numFmtId="165" fontId="37" fillId="0" borderId="0" xfId="0" applyNumberFormat="1" applyFont="1" applyAlignment="1">
      <alignment horizontal="center" vertical="center"/>
    </xf>
    <xf numFmtId="0" fontId="2" fillId="0" borderId="0" xfId="0" applyFont="1" applyAlignment="1">
      <alignment/>
    </xf>
    <xf numFmtId="165" fontId="2" fillId="0" borderId="10" xfId="0" applyNumberFormat="1" applyFont="1" applyBorder="1" applyAlignment="1">
      <alignment horizontal="center" vertical="center" wrapText="1"/>
    </xf>
    <xf numFmtId="165" fontId="19" fillId="0" borderId="10" xfId="0" applyNumberFormat="1" applyFont="1" applyBorder="1" applyAlignment="1">
      <alignment horizontal="center" vertical="center" wrapText="1"/>
    </xf>
    <xf numFmtId="165" fontId="19" fillId="0" borderId="12" xfId="0" applyNumberFormat="1" applyFont="1" applyBorder="1" applyAlignment="1">
      <alignment horizontal="center" vertical="center" wrapText="1"/>
    </xf>
    <xf numFmtId="165" fontId="25" fillId="33" borderId="19" xfId="0" applyNumberFormat="1" applyFont="1" applyFill="1" applyBorder="1" applyAlignment="1">
      <alignment horizontal="center" vertical="center" wrapText="1"/>
    </xf>
    <xf numFmtId="0" fontId="37" fillId="0" borderId="0" xfId="0" applyFont="1" applyAlignment="1">
      <alignment vertical="center"/>
    </xf>
    <xf numFmtId="0" fontId="38" fillId="0" borderId="0" xfId="0" applyFont="1" applyAlignment="1">
      <alignment horizontal="justify" vertical="center" wrapText="1"/>
    </xf>
    <xf numFmtId="0" fontId="37" fillId="0" borderId="10" xfId="0" applyFont="1" applyBorder="1" applyAlignment="1">
      <alignment horizontal="left" vertical="center"/>
    </xf>
    <xf numFmtId="4" fontId="25" fillId="33" borderId="20" xfId="0" applyNumberFormat="1" applyFont="1" applyFill="1" applyBorder="1" applyAlignment="1">
      <alignment horizontal="center" vertical="center" wrapText="1"/>
    </xf>
    <xf numFmtId="4" fontId="25" fillId="33" borderId="21" xfId="0" applyNumberFormat="1" applyFont="1" applyFill="1" applyBorder="1" applyAlignment="1">
      <alignment horizontal="center" vertical="center" wrapText="1"/>
    </xf>
    <xf numFmtId="0" fontId="37" fillId="0" borderId="12" xfId="0" applyFont="1" applyBorder="1" applyAlignment="1">
      <alignment horizontal="left" vertical="center"/>
    </xf>
    <xf numFmtId="0" fontId="2" fillId="0" borderId="10" xfId="0" applyFont="1" applyBorder="1" applyAlignment="1">
      <alignment horizontal="left" vertical="center"/>
    </xf>
    <xf numFmtId="4" fontId="25" fillId="33" borderId="22" xfId="0" applyNumberFormat="1" applyFont="1" applyFill="1" applyBorder="1" applyAlignment="1">
      <alignment horizontal="left" vertical="center" wrapText="1"/>
    </xf>
    <xf numFmtId="4" fontId="25" fillId="33" borderId="23" xfId="0" applyNumberFormat="1" applyFont="1" applyFill="1" applyBorder="1" applyAlignment="1">
      <alignment horizontal="left" vertical="center" wrapText="1"/>
    </xf>
    <xf numFmtId="4" fontId="19" fillId="0" borderId="10" xfId="0" applyNumberFormat="1" applyFont="1" applyFill="1" applyBorder="1" applyAlignment="1">
      <alignment horizontal="left" vertical="center" wrapText="1"/>
    </xf>
    <xf numFmtId="0" fontId="39" fillId="0" borderId="0" xfId="0" applyFont="1" applyAlignment="1">
      <alignmen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838200</xdr:colOff>
      <xdr:row>4</xdr:row>
      <xdr:rowOff>180975</xdr:rowOff>
    </xdr:to>
    <xdr:pic>
      <xdr:nvPicPr>
        <xdr:cNvPr id="1" name="Imagen 3"/>
        <xdr:cNvPicPr preferRelativeResize="1">
          <a:picLocks noChangeAspect="1"/>
        </xdr:cNvPicPr>
      </xdr:nvPicPr>
      <xdr:blipFill>
        <a:blip r:embed="rId1"/>
        <a:stretch>
          <a:fillRect/>
        </a:stretch>
      </xdr:blipFill>
      <xdr:spPr>
        <a:xfrm>
          <a:off x="66675" y="66675"/>
          <a:ext cx="771525" cy="1181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31"/>
  <sheetViews>
    <sheetView showGridLines="0" tabSelected="1" zoomScalePageLayoutView="0" workbookViewId="0" topLeftCell="A1">
      <selection activeCell="A1" sqref="A1"/>
    </sheetView>
  </sheetViews>
  <sheetFormatPr defaultColWidth="9.140625" defaultRowHeight="21" customHeight="1"/>
  <cols>
    <col min="1" max="1" width="35.7109375" style="2" customWidth="1"/>
    <col min="2" max="2" width="14.7109375" style="2" customWidth="1"/>
    <col min="3" max="7" width="14.7109375" style="1" customWidth="1"/>
    <col min="8" max="16384" width="9.140625" style="1" customWidth="1"/>
  </cols>
  <sheetData>
    <row r="1" ht="21" customHeight="1">
      <c r="A1" s="2" t="s">
        <v>18</v>
      </c>
    </row>
    <row r="2" ht="21" customHeight="1">
      <c r="A2" s="2" t="s">
        <v>8</v>
      </c>
    </row>
    <row r="3" spans="1:2" ht="21" customHeight="1">
      <c r="A3" s="5" t="s">
        <v>20</v>
      </c>
      <c r="B3" s="5"/>
    </row>
    <row r="4" ht="21" customHeight="1">
      <c r="A4" s="2" t="s">
        <v>1</v>
      </c>
    </row>
    <row r="6" spans="1:7" ht="42" customHeight="1">
      <c r="A6" s="32" t="s">
        <v>10</v>
      </c>
      <c r="B6" s="33"/>
      <c r="C6" s="12" t="s">
        <v>2</v>
      </c>
      <c r="D6" s="12" t="s">
        <v>9</v>
      </c>
      <c r="E6" s="12" t="s">
        <v>3</v>
      </c>
      <c r="F6" s="12" t="s">
        <v>4</v>
      </c>
      <c r="G6" s="13" t="s">
        <v>0</v>
      </c>
    </row>
    <row r="7" spans="1:7" ht="21" customHeight="1">
      <c r="A7" s="38" t="s">
        <v>12</v>
      </c>
      <c r="B7" s="16" t="s">
        <v>11</v>
      </c>
      <c r="C7" s="3">
        <f>SUM(C9,C11,C13)</f>
        <v>76840</v>
      </c>
      <c r="D7" s="3">
        <f>SUM(D9,D11,D13)</f>
        <v>3140</v>
      </c>
      <c r="E7" s="3">
        <f>SUM(E9,E11,E13)</f>
        <v>1077</v>
      </c>
      <c r="F7" s="3">
        <f>SUM(F9,F11,F13)</f>
        <v>3249</v>
      </c>
      <c r="G7" s="3">
        <f>SUM(G9,G11,G13)</f>
        <v>84306</v>
      </c>
    </row>
    <row r="8" spans="1:7" ht="21" customHeight="1">
      <c r="A8" s="38"/>
      <c r="B8" s="16" t="s">
        <v>17</v>
      </c>
      <c r="C8" s="7">
        <f>C7/$G$7</f>
        <v>0.9114416530258819</v>
      </c>
      <c r="D8" s="7">
        <f>D7/$G$7</f>
        <v>0.03724527317154176</v>
      </c>
      <c r="E8" s="7">
        <f>E7/$G$7</f>
        <v>0.012774891466799516</v>
      </c>
      <c r="F8" s="7">
        <f>F7/$G$7</f>
        <v>0.03853818233577681</v>
      </c>
      <c r="G8" s="8">
        <f>SUM(C8:F8)</f>
        <v>1</v>
      </c>
    </row>
    <row r="9" spans="1:7" ht="21" customHeight="1">
      <c r="A9" s="35" t="s">
        <v>5</v>
      </c>
      <c r="B9" s="21" t="s">
        <v>11</v>
      </c>
      <c r="C9" s="6">
        <v>33138</v>
      </c>
      <c r="D9" s="6">
        <v>726</v>
      </c>
      <c r="E9" s="6">
        <v>667</v>
      </c>
      <c r="F9" s="6">
        <v>647</v>
      </c>
      <c r="G9" s="6">
        <v>35178</v>
      </c>
    </row>
    <row r="10" spans="1:7" ht="21" customHeight="1">
      <c r="A10" s="35"/>
      <c r="B10" s="21" t="s">
        <v>17</v>
      </c>
      <c r="C10" s="25">
        <v>0.9420092103018932</v>
      </c>
      <c r="D10" s="25">
        <v>0.020637898686679174</v>
      </c>
      <c r="E10" s="25">
        <v>0.0189607140826653</v>
      </c>
      <c r="F10" s="25">
        <v>0.018392176928762296</v>
      </c>
      <c r="G10" s="9">
        <v>1</v>
      </c>
    </row>
    <row r="11" spans="1:7" ht="21" customHeight="1">
      <c r="A11" s="35" t="s">
        <v>6</v>
      </c>
      <c r="B11" s="21" t="s">
        <v>11</v>
      </c>
      <c r="C11" s="6">
        <v>17560</v>
      </c>
      <c r="D11" s="6">
        <v>1466</v>
      </c>
      <c r="E11" s="6">
        <v>194</v>
      </c>
      <c r="F11" s="6">
        <v>1039</v>
      </c>
      <c r="G11" s="6">
        <v>20259</v>
      </c>
    </row>
    <row r="12" spans="1:7" ht="21" customHeight="1">
      <c r="A12" s="35"/>
      <c r="B12" s="21" t="s">
        <v>17</v>
      </c>
      <c r="C12" s="25">
        <v>0.8667752603781037</v>
      </c>
      <c r="D12" s="25">
        <v>0.07236290043931093</v>
      </c>
      <c r="E12" s="25">
        <v>0.009575990917616862</v>
      </c>
      <c r="F12" s="25">
        <v>0.05128584826496865</v>
      </c>
      <c r="G12" s="9">
        <v>1</v>
      </c>
    </row>
    <row r="13" spans="1:7" ht="21" customHeight="1">
      <c r="A13" s="35" t="s">
        <v>7</v>
      </c>
      <c r="B13" s="21" t="s">
        <v>11</v>
      </c>
      <c r="C13" s="6">
        <v>26142</v>
      </c>
      <c r="D13" s="6">
        <v>948</v>
      </c>
      <c r="E13" s="6">
        <v>216</v>
      </c>
      <c r="F13" s="6">
        <v>1563</v>
      </c>
      <c r="G13" s="6">
        <v>28869</v>
      </c>
    </row>
    <row r="14" spans="1:7" ht="21" customHeight="1">
      <c r="A14" s="35"/>
      <c r="B14" s="21" t="s">
        <v>17</v>
      </c>
      <c r="C14" s="25">
        <v>0.9055388132598982</v>
      </c>
      <c r="D14" s="25">
        <v>0.03283799231009041</v>
      </c>
      <c r="E14" s="25">
        <v>0.007482074197235789</v>
      </c>
      <c r="F14" s="25">
        <v>0.05414112023277564</v>
      </c>
      <c r="G14" s="9">
        <v>1</v>
      </c>
    </row>
    <row r="15" spans="1:7" ht="21" customHeight="1">
      <c r="A15" s="31" t="s">
        <v>13</v>
      </c>
      <c r="B15" s="17" t="s">
        <v>11</v>
      </c>
      <c r="C15" s="3">
        <v>1592</v>
      </c>
      <c r="D15" s="3">
        <v>15</v>
      </c>
      <c r="E15" s="3">
        <v>55</v>
      </c>
      <c r="F15" s="3">
        <v>285</v>
      </c>
      <c r="G15" s="3">
        <v>1947</v>
      </c>
    </row>
    <row r="16" spans="1:7" ht="21" customHeight="1">
      <c r="A16" s="31"/>
      <c r="B16" s="17" t="s">
        <v>17</v>
      </c>
      <c r="C16" s="26">
        <v>0.8176682074987159</v>
      </c>
      <c r="D16" s="26">
        <v>0.007704160246533128</v>
      </c>
      <c r="E16" s="26">
        <v>0.028248587570621472</v>
      </c>
      <c r="F16" s="26">
        <v>0.14637904468412943</v>
      </c>
      <c r="G16" s="10">
        <v>1</v>
      </c>
    </row>
    <row r="17" spans="1:7" ht="21" customHeight="1">
      <c r="A17" s="31" t="s">
        <v>14</v>
      </c>
      <c r="B17" s="17" t="s">
        <v>11</v>
      </c>
      <c r="C17" s="3">
        <v>4585</v>
      </c>
      <c r="D17" s="3">
        <v>50</v>
      </c>
      <c r="E17" s="3">
        <v>25</v>
      </c>
      <c r="F17" s="3">
        <v>6</v>
      </c>
      <c r="G17" s="3">
        <v>4666</v>
      </c>
    </row>
    <row r="18" spans="1:7" ht="21" customHeight="1">
      <c r="A18" s="31"/>
      <c r="B18" s="17" t="s">
        <v>17</v>
      </c>
      <c r="C18" s="26">
        <v>0.9826403771967424</v>
      </c>
      <c r="D18" s="26">
        <v>0.010715816545220747</v>
      </c>
      <c r="E18" s="26">
        <v>0.005357908272610373</v>
      </c>
      <c r="F18" s="26">
        <v>0.0012858979854264896</v>
      </c>
      <c r="G18" s="10">
        <v>1</v>
      </c>
    </row>
    <row r="19" spans="1:7" ht="21" customHeight="1">
      <c r="A19" s="31" t="s">
        <v>15</v>
      </c>
      <c r="B19" s="17" t="s">
        <v>11</v>
      </c>
      <c r="C19" s="3">
        <v>4423</v>
      </c>
      <c r="D19" s="3">
        <v>233</v>
      </c>
      <c r="E19" s="3">
        <v>372</v>
      </c>
      <c r="F19" s="3">
        <v>140</v>
      </c>
      <c r="G19" s="3">
        <v>5168</v>
      </c>
    </row>
    <row r="20" spans="1:7" ht="21" customHeight="1">
      <c r="A20" s="31"/>
      <c r="B20" s="17" t="s">
        <v>17</v>
      </c>
      <c r="C20" s="26">
        <v>0.855843653250774</v>
      </c>
      <c r="D20" s="26">
        <v>0.04508513931888545</v>
      </c>
      <c r="E20" s="26">
        <v>0.07198142414860681</v>
      </c>
      <c r="F20" s="26">
        <v>0.027089783281733747</v>
      </c>
      <c r="G20" s="10">
        <v>1</v>
      </c>
    </row>
    <row r="21" spans="1:7" ht="21" customHeight="1">
      <c r="A21" s="31" t="s">
        <v>16</v>
      </c>
      <c r="B21" s="17" t="s">
        <v>11</v>
      </c>
      <c r="C21" s="3">
        <v>1088</v>
      </c>
      <c r="D21" s="3">
        <v>186</v>
      </c>
      <c r="E21" s="3">
        <v>14</v>
      </c>
      <c r="F21" s="3">
        <v>1</v>
      </c>
      <c r="G21" s="3">
        <v>1289</v>
      </c>
    </row>
    <row r="22" spans="1:7" ht="21" customHeight="1">
      <c r="A22" s="34"/>
      <c r="B22" s="18" t="s">
        <v>17</v>
      </c>
      <c r="C22" s="27">
        <v>0.8440651667959659</v>
      </c>
      <c r="D22" s="27">
        <v>0.1442979053529868</v>
      </c>
      <c r="E22" s="27">
        <v>0.010861132660977501</v>
      </c>
      <c r="F22" s="27">
        <v>0.0007757951900698216</v>
      </c>
      <c r="G22" s="11">
        <v>1</v>
      </c>
    </row>
    <row r="23" spans="1:7" ht="21" customHeight="1">
      <c r="A23" s="36" t="s">
        <v>0</v>
      </c>
      <c r="B23" s="19" t="s">
        <v>11</v>
      </c>
      <c r="C23" s="4">
        <v>88528</v>
      </c>
      <c r="D23" s="4">
        <v>3624</v>
      </c>
      <c r="E23" s="4">
        <v>1543</v>
      </c>
      <c r="F23" s="4">
        <v>3681</v>
      </c>
      <c r="G23" s="14">
        <v>97376</v>
      </c>
    </row>
    <row r="24" spans="1:7" ht="21" customHeight="1">
      <c r="A24" s="37"/>
      <c r="B24" s="20" t="s">
        <v>17</v>
      </c>
      <c r="C24" s="28">
        <v>0.9091357213276372</v>
      </c>
      <c r="D24" s="28">
        <v>0.03721656260269471</v>
      </c>
      <c r="E24" s="28">
        <v>0.015845793624712456</v>
      </c>
      <c r="F24" s="28">
        <v>0.037801922444955637</v>
      </c>
      <c r="G24" s="15">
        <v>1</v>
      </c>
    </row>
    <row r="26" spans="1:7" ht="72" customHeight="1">
      <c r="A26" s="30" t="s">
        <v>23</v>
      </c>
      <c r="B26" s="30"/>
      <c r="C26" s="30"/>
      <c r="D26" s="30"/>
      <c r="E26" s="30"/>
      <c r="F26" s="30"/>
      <c r="G26" s="30"/>
    </row>
    <row r="27" spans="1:3" ht="21" customHeight="1">
      <c r="A27" s="22"/>
      <c r="B27" s="22"/>
      <c r="C27" s="23"/>
    </row>
    <row r="28" spans="1:3" ht="21" customHeight="1">
      <c r="A28" s="39" t="s">
        <v>19</v>
      </c>
      <c r="B28" s="22"/>
      <c r="C28" s="23"/>
    </row>
    <row r="29" spans="1:3" ht="21" customHeight="1">
      <c r="A29" s="29" t="s">
        <v>21</v>
      </c>
      <c r="B29" s="22"/>
      <c r="C29" s="23"/>
    </row>
    <row r="30" spans="1:3" ht="21" customHeight="1">
      <c r="A30" s="29" t="s">
        <v>22</v>
      </c>
      <c r="B30" s="22"/>
      <c r="C30" s="23"/>
    </row>
    <row r="31" ht="21" customHeight="1">
      <c r="A31" s="24"/>
    </row>
  </sheetData>
  <sheetProtection/>
  <mergeCells count="11">
    <mergeCell ref="A17:A18"/>
    <mergeCell ref="A26:G26"/>
    <mergeCell ref="A19:A20"/>
    <mergeCell ref="A6:B6"/>
    <mergeCell ref="A21:A22"/>
    <mergeCell ref="A9:A10"/>
    <mergeCell ref="A23:A24"/>
    <mergeCell ref="A7:A8"/>
    <mergeCell ref="A11:A12"/>
    <mergeCell ref="A13:A14"/>
    <mergeCell ref="A15:A16"/>
  </mergeCells>
  <printOptions/>
  <pageMargins left="0.75" right="0.75" top="1" bottom="1" header="0" footer="0"/>
  <pageSetup fitToHeight="0" fitToWidth="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José Cano</cp:lastModifiedBy>
  <dcterms:created xsi:type="dcterms:W3CDTF">2009-02-17T18:02:08Z</dcterms:created>
  <dcterms:modified xsi:type="dcterms:W3CDTF">2014-03-04T23:12:10Z</dcterms:modified>
  <cp:category/>
  <cp:version/>
  <cp:contentType/>
  <cp:contentStatus/>
</cp:coreProperties>
</file>