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<sst xmlns="http://schemas.openxmlformats.org/spreadsheetml/2006/main" count="44" uniqueCount="27">
  <si>
    <t>Total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</si>
  <si>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</si>
  <si>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</si>
  <si>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</si>
  <si>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</si>
  <si>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</si>
  <si>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</si>
  <si>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</si>
  <si>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</si>
  <si>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</si>
  <si>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</si>
  <si>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</si>
  <si>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</si>
  <si>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</si>
  <si>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</si>
  <si>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</si>
  <si>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</si>
  <si>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</si>
  <si>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</si>
  <si>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</si>
  <si>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</si>
  <si>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</si>
  <si>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</si>
  <si>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Temática de la información solicitada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</si>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</sst>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7" xfId="0" applyNumberFormat="1" applyFont="1" applyFill="1" applyBorder="1" applyAlignment="1">
      <alignment horizontal="center" vertical="center" wrapText="1"/>
    </xf>
    <xf numFmtId="0" fontId="0" fillId="0" borderId="0" xfId="0" applyAlignment="1">
      <alignment horizontal="justify" vertical="center"/>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9" xfId="0" applyNumberFormat="1" applyFont="1" applyFill="1" applyBorder="1" applyAlignment="1">
      <alignment horizontal="center" vertical="center" wrapText="1"/>
    </xf>
    <xf numFmtId="165" fontId="24" fillId="33" borderId="20"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0" fontId="37" fillId="0" borderId="0" xfId="0" applyFont="1" applyAlignment="1">
      <alignment horizontal="justify"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8" fillId="0" borderId="0" xfId="0" applyFont="1" applyAlignment="1">
      <alignment vertical="center"/>
    </xf>
    <xf numFmtId="9" fontId="18" fillId="0" borderId="10" xfId="53"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7" t="s">
        <v>23</v>
      </c>
      <c r="B3" s="7"/>
    </row>
    <row r="4" spans="1:2" s="2" customFormat="1" ht="21" customHeight="1">
      <c r="A4" s="1" t="s">
        <v>4</v>
      </c>
      <c r="B4" s="1"/>
    </row>
    <row r="5" spans="1:2" s="2" customFormat="1" ht="21" customHeight="1">
      <c r="A5" s="1"/>
      <c r="B5" s="1"/>
    </row>
    <row r="6" spans="1:10" ht="63" customHeight="1">
      <c r="A6" s="33" t="s">
        <v>13</v>
      </c>
      <c r="B6" s="34"/>
      <c r="C6" s="9" t="s">
        <v>5</v>
      </c>
      <c r="D6" s="9" t="s">
        <v>6</v>
      </c>
      <c r="E6" s="9" t="s">
        <v>7</v>
      </c>
      <c r="F6" s="9" t="s">
        <v>8</v>
      </c>
      <c r="G6" s="9" t="s">
        <v>9</v>
      </c>
      <c r="H6" s="10" t="s">
        <v>10</v>
      </c>
      <c r="I6" s="10" t="s">
        <v>11</v>
      </c>
      <c r="J6" s="11" t="s">
        <v>0</v>
      </c>
    </row>
    <row r="7" spans="1:10" ht="21" customHeight="1">
      <c r="A7" s="38" t="s">
        <v>15</v>
      </c>
      <c r="B7" s="19" t="s">
        <v>14</v>
      </c>
      <c r="C7" s="5">
        <f>SUM(C9,C11,C13)</f>
        <v>9509</v>
      </c>
      <c r="D7" s="5">
        <f aca="true" t="shared" si="0" ref="D7:J7">SUM(D9,D11,D13)</f>
        <v>5086</v>
      </c>
      <c r="E7" s="5">
        <f t="shared" si="0"/>
        <v>20140</v>
      </c>
      <c r="F7" s="5">
        <f t="shared" si="0"/>
        <v>9110</v>
      </c>
      <c r="G7" s="5">
        <f t="shared" si="0"/>
        <v>8961</v>
      </c>
      <c r="H7" s="5">
        <f t="shared" si="0"/>
        <v>23919</v>
      </c>
      <c r="I7" s="5">
        <f t="shared" si="0"/>
        <v>7581</v>
      </c>
      <c r="J7" s="5">
        <f t="shared" si="0"/>
        <v>84306</v>
      </c>
    </row>
    <row r="8" spans="1:10" ht="21" customHeight="1">
      <c r="A8" s="38"/>
      <c r="B8" s="19" t="s">
        <v>20</v>
      </c>
      <c r="C8" s="8">
        <f>+C7/$J$7</f>
        <v>0.11279149763955115</v>
      </c>
      <c r="D8" s="8">
        <f aca="true" t="shared" si="1" ref="D8:I8">+D7/$J$7</f>
        <v>0.06032785329632529</v>
      </c>
      <c r="E8" s="8">
        <f t="shared" si="1"/>
        <v>0.2388916565843475</v>
      </c>
      <c r="F8" s="8">
        <f t="shared" si="1"/>
        <v>0.10805873840533295</v>
      </c>
      <c r="G8" s="8">
        <f t="shared" si="1"/>
        <v>0.10629136716247954</v>
      </c>
      <c r="H8" s="8">
        <f t="shared" si="1"/>
        <v>0.28371646146181767</v>
      </c>
      <c r="I8" s="8">
        <f t="shared" si="1"/>
        <v>0.08992242545014589</v>
      </c>
      <c r="J8" s="41">
        <f>SUM(C8:I8)</f>
        <v>1</v>
      </c>
    </row>
    <row r="9" spans="1:10" ht="21" customHeight="1">
      <c r="A9" s="39" t="s">
        <v>1</v>
      </c>
      <c r="B9" s="20" t="s">
        <v>14</v>
      </c>
      <c r="C9" s="6">
        <v>3628</v>
      </c>
      <c r="D9" s="6">
        <v>1624</v>
      </c>
      <c r="E9" s="6">
        <v>7848</v>
      </c>
      <c r="F9" s="6">
        <v>4377</v>
      </c>
      <c r="G9" s="6">
        <v>4186</v>
      </c>
      <c r="H9" s="6">
        <v>9665</v>
      </c>
      <c r="I9" s="6">
        <v>3850</v>
      </c>
      <c r="J9" s="6">
        <v>35178</v>
      </c>
    </row>
    <row r="10" spans="1:10" ht="21" customHeight="1">
      <c r="A10" s="39"/>
      <c r="B10" s="20" t="s">
        <v>20</v>
      </c>
      <c r="C10" s="27">
        <v>0.10313263971800557</v>
      </c>
      <c r="D10" s="27">
        <v>0.04616521689692422</v>
      </c>
      <c r="E10" s="27">
        <v>0.22309397919154017</v>
      </c>
      <c r="F10" s="27">
        <v>0.12442435613167319</v>
      </c>
      <c r="G10" s="27">
        <v>0.11899482631189948</v>
      </c>
      <c r="H10" s="27">
        <v>0.2747455796236284</v>
      </c>
      <c r="I10" s="27">
        <v>0.10944340212632894</v>
      </c>
      <c r="J10" s="15">
        <v>1</v>
      </c>
    </row>
    <row r="11" spans="1:10" ht="21" customHeight="1">
      <c r="A11" s="39" t="s">
        <v>2</v>
      </c>
      <c r="B11" s="20" t="s">
        <v>14</v>
      </c>
      <c r="C11" s="6">
        <v>2611</v>
      </c>
      <c r="D11" s="6">
        <v>1162</v>
      </c>
      <c r="E11" s="6">
        <v>2778</v>
      </c>
      <c r="F11" s="6">
        <v>2160</v>
      </c>
      <c r="G11" s="6">
        <v>2960</v>
      </c>
      <c r="H11" s="6">
        <v>5969</v>
      </c>
      <c r="I11" s="6">
        <v>2619</v>
      </c>
      <c r="J11" s="6">
        <v>20259</v>
      </c>
    </row>
    <row r="12" spans="1:10" ht="21" customHeight="1">
      <c r="A12" s="39"/>
      <c r="B12" s="20" t="s">
        <v>20</v>
      </c>
      <c r="C12" s="27">
        <v>0.12888099116442076</v>
      </c>
      <c r="D12" s="27">
        <v>0.057357223949849455</v>
      </c>
      <c r="E12" s="27">
        <v>0.1371242410780394</v>
      </c>
      <c r="F12" s="27">
        <v>0.10661928031985785</v>
      </c>
      <c r="G12" s="27">
        <v>0.14610790266054594</v>
      </c>
      <c r="H12" s="27">
        <v>0.294634483439459</v>
      </c>
      <c r="I12" s="27">
        <v>0.12927587738782764</v>
      </c>
      <c r="J12" s="15">
        <v>1</v>
      </c>
    </row>
    <row r="13" spans="1:10" ht="21" customHeight="1">
      <c r="A13" s="39" t="s">
        <v>3</v>
      </c>
      <c r="B13" s="20" t="s">
        <v>14</v>
      </c>
      <c r="C13" s="6">
        <v>3270</v>
      </c>
      <c r="D13" s="6">
        <v>2300</v>
      </c>
      <c r="E13" s="6">
        <v>9514</v>
      </c>
      <c r="F13" s="6">
        <v>2573</v>
      </c>
      <c r="G13" s="6">
        <v>1815</v>
      </c>
      <c r="H13" s="6">
        <v>8285</v>
      </c>
      <c r="I13" s="6">
        <v>1112</v>
      </c>
      <c r="J13" s="6">
        <v>28869</v>
      </c>
    </row>
    <row r="14" spans="1:10" ht="21" customHeight="1">
      <c r="A14" s="39"/>
      <c r="B14" s="20" t="s">
        <v>20</v>
      </c>
      <c r="C14" s="27">
        <v>0.11327028993037516</v>
      </c>
      <c r="D14" s="27">
        <v>0.07967023450760331</v>
      </c>
      <c r="E14" s="27">
        <v>0.32955765700232076</v>
      </c>
      <c r="F14" s="27">
        <v>0.08912674495133188</v>
      </c>
      <c r="G14" s="27">
        <v>0.0628702067962174</v>
      </c>
      <c r="H14" s="27">
        <v>0.286986040389345</v>
      </c>
      <c r="I14" s="27">
        <v>0.03851882642280647</v>
      </c>
      <c r="J14" s="15">
        <v>1</v>
      </c>
    </row>
    <row r="15" spans="1:10" ht="21" customHeight="1">
      <c r="A15" s="32" t="s">
        <v>16</v>
      </c>
      <c r="B15" s="21" t="s">
        <v>14</v>
      </c>
      <c r="C15" s="5">
        <v>168</v>
      </c>
      <c r="D15" s="5">
        <v>57</v>
      </c>
      <c r="E15" s="5">
        <v>61</v>
      </c>
      <c r="F15" s="5">
        <v>911</v>
      </c>
      <c r="G15" s="5">
        <v>386</v>
      </c>
      <c r="H15" s="5">
        <v>339</v>
      </c>
      <c r="I15" s="5">
        <v>25</v>
      </c>
      <c r="J15" s="5">
        <v>1947</v>
      </c>
    </row>
    <row r="16" spans="1:10" ht="21" customHeight="1">
      <c r="A16" s="32"/>
      <c r="B16" s="21" t="s">
        <v>20</v>
      </c>
      <c r="C16" s="28">
        <v>0.08628659476117104</v>
      </c>
      <c r="D16" s="28">
        <v>0.029275808936825888</v>
      </c>
      <c r="E16" s="28">
        <v>0.03133025166923472</v>
      </c>
      <c r="F16" s="28">
        <v>0.46789933230611197</v>
      </c>
      <c r="G16" s="28">
        <v>0.1982537236774525</v>
      </c>
      <c r="H16" s="28">
        <v>0.17411402157164868</v>
      </c>
      <c r="I16" s="28">
        <v>0.012840267077555211</v>
      </c>
      <c r="J16" s="16">
        <v>1</v>
      </c>
    </row>
    <row r="17" spans="1:10" ht="21" customHeight="1">
      <c r="A17" s="32" t="s">
        <v>17</v>
      </c>
      <c r="B17" s="21" t="s">
        <v>14</v>
      </c>
      <c r="C17" s="5">
        <v>688</v>
      </c>
      <c r="D17" s="5">
        <v>775</v>
      </c>
      <c r="E17" s="5">
        <v>795</v>
      </c>
      <c r="F17" s="5">
        <v>286</v>
      </c>
      <c r="G17" s="5">
        <v>1328</v>
      </c>
      <c r="H17" s="5">
        <v>500</v>
      </c>
      <c r="I17" s="5">
        <v>294</v>
      </c>
      <c r="J17" s="5">
        <v>4666</v>
      </c>
    </row>
    <row r="18" spans="1:10" ht="21" customHeight="1">
      <c r="A18" s="32"/>
      <c r="B18" s="21" t="s">
        <v>20</v>
      </c>
      <c r="C18" s="28">
        <v>0.14744963566223745</v>
      </c>
      <c r="D18" s="28">
        <v>0.16609515645092154</v>
      </c>
      <c r="E18" s="28">
        <v>0.17038148306900985</v>
      </c>
      <c r="F18" s="28">
        <v>0.06129447063866267</v>
      </c>
      <c r="G18" s="28">
        <v>0.28461208744106303</v>
      </c>
      <c r="H18" s="28">
        <v>0.10715816545220745</v>
      </c>
      <c r="I18" s="28">
        <v>0.06300900128589798</v>
      </c>
      <c r="J18" s="16">
        <v>1</v>
      </c>
    </row>
    <row r="19" spans="1:10" ht="21" customHeight="1">
      <c r="A19" s="32" t="s">
        <v>18</v>
      </c>
      <c r="B19" s="21" t="s">
        <v>14</v>
      </c>
      <c r="C19" s="5">
        <v>456</v>
      </c>
      <c r="D19" s="5">
        <v>962</v>
      </c>
      <c r="E19" s="5">
        <v>470</v>
      </c>
      <c r="F19" s="5">
        <v>253</v>
      </c>
      <c r="G19" s="5">
        <v>1276</v>
      </c>
      <c r="H19" s="5">
        <v>863</v>
      </c>
      <c r="I19" s="5">
        <v>888</v>
      </c>
      <c r="J19" s="5">
        <v>5168</v>
      </c>
    </row>
    <row r="20" spans="1:10" ht="21" customHeight="1">
      <c r="A20" s="32"/>
      <c r="B20" s="21" t="s">
        <v>20</v>
      </c>
      <c r="C20" s="28">
        <v>0.08823529411764706</v>
      </c>
      <c r="D20" s="28">
        <v>0.18614551083591332</v>
      </c>
      <c r="E20" s="28">
        <v>0.09094427244582043</v>
      </c>
      <c r="F20" s="28">
        <v>0.04895510835913312</v>
      </c>
      <c r="G20" s="28">
        <v>0.24690402476780185</v>
      </c>
      <c r="H20" s="28">
        <v>0.16698916408668732</v>
      </c>
      <c r="I20" s="28">
        <v>0.17182662538699692</v>
      </c>
      <c r="J20" s="16">
        <v>1</v>
      </c>
    </row>
    <row r="21" spans="1:10" ht="21" customHeight="1">
      <c r="A21" s="32" t="s">
        <v>19</v>
      </c>
      <c r="B21" s="21" t="s">
        <v>14</v>
      </c>
      <c r="C21" s="5">
        <v>321</v>
      </c>
      <c r="D21" s="5">
        <v>23</v>
      </c>
      <c r="E21" s="5">
        <v>107</v>
      </c>
      <c r="F21" s="5">
        <v>77</v>
      </c>
      <c r="G21" s="5">
        <v>452</v>
      </c>
      <c r="H21" s="5">
        <v>111</v>
      </c>
      <c r="I21" s="5">
        <v>198</v>
      </c>
      <c r="J21" s="5">
        <v>1289</v>
      </c>
    </row>
    <row r="22" spans="1:10" ht="21" customHeight="1">
      <c r="A22" s="32"/>
      <c r="B22" s="21" t="s">
        <v>20</v>
      </c>
      <c r="C22" s="28">
        <v>0.24903025601241272</v>
      </c>
      <c r="D22" s="28">
        <v>0.017843289371605897</v>
      </c>
      <c r="E22" s="28">
        <v>0.08301008533747091</v>
      </c>
      <c r="F22" s="28">
        <v>0.05973622963537626</v>
      </c>
      <c r="G22" s="28">
        <v>0.3506594259115594</v>
      </c>
      <c r="H22" s="28">
        <v>0.0861132660977502</v>
      </c>
      <c r="I22" s="28">
        <v>0.15360744763382467</v>
      </c>
      <c r="J22" s="16">
        <v>1</v>
      </c>
    </row>
    <row r="23" spans="1:10" ht="21" customHeight="1">
      <c r="A23" s="35" t="s">
        <v>0</v>
      </c>
      <c r="B23" s="22" t="s">
        <v>14</v>
      </c>
      <c r="C23" s="12">
        <v>11142</v>
      </c>
      <c r="D23" s="12">
        <v>6903</v>
      </c>
      <c r="E23" s="12">
        <v>21573</v>
      </c>
      <c r="F23" s="12">
        <v>10637</v>
      </c>
      <c r="G23" s="12">
        <v>12403</v>
      </c>
      <c r="H23" s="13">
        <v>25732</v>
      </c>
      <c r="I23" s="13">
        <v>8986</v>
      </c>
      <c r="J23" s="14">
        <v>97376</v>
      </c>
    </row>
    <row r="24" spans="1:10" ht="21" customHeight="1">
      <c r="A24" s="36"/>
      <c r="B24" s="23" t="s">
        <v>20</v>
      </c>
      <c r="C24" s="29">
        <v>0.11442244495563589</v>
      </c>
      <c r="D24" s="29">
        <v>0.07089015773907328</v>
      </c>
      <c r="E24" s="29">
        <v>0.22154329608938547</v>
      </c>
      <c r="F24" s="29">
        <v>0.10923636214262242</v>
      </c>
      <c r="G24" s="29">
        <v>0.1273722477817943</v>
      </c>
      <c r="H24" s="30">
        <v>0.2642540256325994</v>
      </c>
      <c r="I24" s="30">
        <v>0.09228146565888926</v>
      </c>
      <c r="J24" s="17">
        <v>1</v>
      </c>
    </row>
    <row r="26" spans="1:7" s="18" customFormat="1" ht="69" customHeight="1">
      <c r="A26" s="37" t="s">
        <v>26</v>
      </c>
      <c r="B26" s="37"/>
      <c r="C26" s="37"/>
      <c r="D26" s="37"/>
      <c r="E26" s="37"/>
      <c r="F26" s="37"/>
      <c r="G26" s="24"/>
    </row>
    <row r="27" spans="1:3" ht="21" customHeight="1">
      <c r="A27" s="25"/>
      <c r="B27" s="25"/>
      <c r="C27" s="26"/>
    </row>
    <row r="28" spans="1:3" ht="21" customHeight="1">
      <c r="A28" s="40" t="s">
        <v>22</v>
      </c>
      <c r="B28" s="25"/>
      <c r="C28" s="26"/>
    </row>
    <row r="29" spans="1:3" ht="21" customHeight="1">
      <c r="A29" s="31" t="s">
        <v>24</v>
      </c>
      <c r="B29" s="25"/>
      <c r="C29" s="26"/>
    </row>
    <row r="30" spans="1:3" ht="21" customHeight="1">
      <c r="A30" s="31" t="s">
        <v>25</v>
      </c>
      <c r="B30" s="25"/>
      <c r="C30" s="26"/>
    </row>
  </sheetData>
  <sheetProtection/>
  <mergeCells count="11">
    <mergeCell ref="A26:F26"/>
    <mergeCell ref="A7:A8"/>
    <mergeCell ref="A9:A10"/>
    <mergeCell ref="A11:A12"/>
    <mergeCell ref="A13:A14"/>
    <mergeCell ref="A15:A16"/>
    <mergeCell ref="A6:B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2014-03-04T23:33:49Z</dcterms:modified>
  <cp:category/>
  <cp:version/>
  <cp:contentType/>
  <cp:contentStatus/>
</cp:coreProperties>
</file>