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<sst xmlns="http://schemas.openxmlformats.org/spreadsheetml/2006/main" count="67" uniqueCount="43">
  <si>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Total</t>
  </si>
  <si>
    <t xml:space="preserve">                              (% por columna)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</si>
  <si>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</si>
  <si>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</si>
  <si>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</si>
  <si>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Dirección de Evaluación y Estudios</t>
  </si>
  <si>
    <t>Actuación de Asociaciones Políticas</t>
  </si>
  <si>
    <t>Control y vigilancia de recursos públicos (en general)</t>
  </si>
  <si>
    <t>Cultura</t>
  </si>
  <si>
    <t>Deporte</t>
  </si>
  <si>
    <t>Derechos Humanos</t>
  </si>
  <si>
    <t>Educación</t>
  </si>
  <si>
    <t>Empleo</t>
  </si>
  <si>
    <t>Fomento a las actividades económicas</t>
  </si>
  <si>
    <t>Impartición de justicia</t>
  </si>
  <si>
    <t>Legislación, Desarrollo legislativo (en general)</t>
  </si>
  <si>
    <t>Medio ambiente</t>
  </si>
  <si>
    <t>Movilizaciones, conflictos sociales y políticos</t>
  </si>
  <si>
    <t>Obra pública</t>
  </si>
  <si>
    <t>Procesos electorales</t>
  </si>
  <si>
    <t>Programas de desarrollo urbano (uso de suelo)</t>
  </si>
  <si>
    <t>Programas sociales de transferencia o subsidio</t>
  </si>
  <si>
    <t>Salud</t>
  </si>
  <si>
    <t>Seguridad pública</t>
  </si>
  <si>
    <t>Turismo</t>
  </si>
  <si>
    <t>Vialidad y transporte público</t>
  </si>
  <si>
    <t>Vivienda</t>
  </si>
  <si>
    <t>Otro</t>
  </si>
  <si>
    <t>Órgano</t>
  </si>
  <si>
    <t>Servicios Urbanos (limpieza, jardines, alumbrado público, etc.)</t>
  </si>
  <si>
    <t>SIP</t>
  </si>
  <si>
    <t>% columna</t>
  </si>
  <si>
    <t>Ejecutivo</t>
  </si>
  <si>
    <t>Judicial</t>
  </si>
  <si>
    <t>Legislativo</t>
  </si>
  <si>
    <t>Autónomo</t>
  </si>
  <si>
    <t>Partidos Políticos en el Distrito Federal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</si>
  <si>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</si>
  <si>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</si>
  <si>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</si>
  <si>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</si>
  <si>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>-</t>
  </si>
  <si>
    <t xml:space="preserve">                              Área de interés del solicitante por Órgano de gobierno,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</si>
</sst>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/>
      <top style="thin">
        <color theme="0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164" fontId="18" fillId="0" borderId="10" xfId="53" applyNumberFormat="1" applyFont="1" applyBorder="1" applyAlignment="1">
      <alignment horizontal="center" vertical="center" wrapText="1"/>
    </xf>
    <xf numFmtId="3" fontId="23" fillId="33" borderId="11" xfId="0" applyNumberFormat="1" applyFont="1" applyFill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3" xfId="0" applyNumberFormat="1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9" fontId="23" fillId="33" borderId="17" xfId="0" applyNumberFormat="1" applyFont="1" applyFill="1" applyBorder="1" applyAlignment="1">
      <alignment horizontal="center" vertical="center" wrapText="1"/>
    </xf>
    <xf numFmtId="9" fontId="23" fillId="33" borderId="18" xfId="0" applyNumberFormat="1" applyFont="1" applyFill="1" applyBorder="1" applyAlignment="1">
      <alignment horizontal="center" vertical="center" wrapText="1"/>
    </xf>
    <xf numFmtId="9" fontId="23" fillId="33" borderId="1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" fontId="23" fillId="33" borderId="20" xfId="0" applyNumberFormat="1" applyFont="1" applyFill="1" applyBorder="1" applyAlignment="1">
      <alignment horizontal="center" vertical="center" wrapText="1"/>
    </xf>
    <xf numFmtId="4" fontId="23" fillId="33" borderId="21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4" fontId="23" fillId="33" borderId="22" xfId="0" applyNumberFormat="1" applyFont="1" applyFill="1" applyBorder="1" applyAlignment="1">
      <alignment horizontal="left" vertical="center" wrapText="1"/>
    </xf>
    <xf numFmtId="4" fontId="23" fillId="33" borderId="23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10" width="19.7109375" style="4" customWidth="1"/>
    <col min="11" max="26" width="19.7109375" style="3" customWidth="1"/>
    <col min="27" max="16384" width="11.421875" style="3" customWidth="1"/>
  </cols>
  <sheetData>
    <row r="1" spans="1:2" s="2" customFormat="1" ht="21" customHeight="1">
      <c r="A1" s="1" t="s">
        <v>37</v>
      </c>
      <c r="B1" s="1"/>
    </row>
    <row r="2" spans="1:2" s="2" customFormat="1" ht="21" customHeight="1">
      <c r="A2" s="1" t="s">
        <v>5</v>
      </c>
      <c r="B2" s="1"/>
    </row>
    <row r="3" spans="1:2" s="2" customFormat="1" ht="21" customHeight="1">
      <c r="A3" s="7" t="s">
        <v>42</v>
      </c>
      <c r="B3" s="7"/>
    </row>
    <row r="4" spans="1:6" s="2" customFormat="1" ht="21" customHeight="1">
      <c r="A4" s="1" t="s">
        <v>1</v>
      </c>
      <c r="B4" s="1"/>
      <c r="F4" s="21"/>
    </row>
    <row r="5" spans="1:2" s="2" customFormat="1" ht="21" customHeight="1">
      <c r="A5" s="1"/>
      <c r="B5" s="1"/>
    </row>
    <row r="6" spans="1:26" ht="63" customHeight="1">
      <c r="A6" s="31" t="s">
        <v>28</v>
      </c>
      <c r="B6" s="32"/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17</v>
      </c>
      <c r="O6" s="13" t="s">
        <v>18</v>
      </c>
      <c r="P6" s="13" t="s">
        <v>19</v>
      </c>
      <c r="Q6" s="13" t="s">
        <v>20</v>
      </c>
      <c r="R6" s="13" t="s">
        <v>21</v>
      </c>
      <c r="S6" s="13" t="s">
        <v>22</v>
      </c>
      <c r="T6" s="13" t="s">
        <v>23</v>
      </c>
      <c r="U6" s="13" t="s">
        <v>29</v>
      </c>
      <c r="V6" s="13" t="s">
        <v>24</v>
      </c>
      <c r="W6" s="13" t="s">
        <v>25</v>
      </c>
      <c r="X6" s="13" t="s">
        <v>26</v>
      </c>
      <c r="Y6" s="13" t="s">
        <v>27</v>
      </c>
      <c r="Z6" s="14" t="s">
        <v>0</v>
      </c>
    </row>
    <row r="7" spans="1:26" ht="21" customHeight="1">
      <c r="A7" s="36" t="s">
        <v>32</v>
      </c>
      <c r="B7" s="15" t="s">
        <v>30</v>
      </c>
      <c r="C7" s="5">
        <f>C9+C11+C13</f>
        <v>174</v>
      </c>
      <c r="D7" s="5">
        <f aca="true" t="shared" si="0" ref="D7:Z7">D9+D11+D13</f>
        <v>19250</v>
      </c>
      <c r="E7" s="5">
        <f t="shared" si="0"/>
        <v>597</v>
      </c>
      <c r="F7" s="5">
        <f t="shared" si="0"/>
        <v>347</v>
      </c>
      <c r="G7" s="5">
        <f t="shared" si="0"/>
        <v>613</v>
      </c>
      <c r="H7" s="5">
        <f t="shared" si="0"/>
        <v>1058</v>
      </c>
      <c r="I7" s="5">
        <f t="shared" si="0"/>
        <v>2708</v>
      </c>
      <c r="J7" s="5">
        <f t="shared" si="0"/>
        <v>2147</v>
      </c>
      <c r="K7" s="5">
        <f t="shared" si="0"/>
        <v>2146</v>
      </c>
      <c r="L7" s="5">
        <f t="shared" si="0"/>
        <v>1748</v>
      </c>
      <c r="M7" s="5">
        <f t="shared" si="0"/>
        <v>1361</v>
      </c>
      <c r="N7" s="5">
        <f t="shared" si="0"/>
        <v>387</v>
      </c>
      <c r="O7" s="5">
        <f t="shared" si="0"/>
        <v>3367</v>
      </c>
      <c r="P7" s="5">
        <f t="shared" si="0"/>
        <v>107</v>
      </c>
      <c r="Q7" s="5">
        <f t="shared" si="0"/>
        <v>4445</v>
      </c>
      <c r="R7" s="5">
        <f t="shared" si="0"/>
        <v>2193</v>
      </c>
      <c r="S7" s="5">
        <f t="shared" si="0"/>
        <v>1423</v>
      </c>
      <c r="T7" s="5">
        <f t="shared" si="0"/>
        <v>2637</v>
      </c>
      <c r="U7" s="5">
        <f t="shared" si="0"/>
        <v>2453</v>
      </c>
      <c r="V7" s="5">
        <f t="shared" si="0"/>
        <v>188</v>
      </c>
      <c r="W7" s="5">
        <f t="shared" si="0"/>
        <v>3737</v>
      </c>
      <c r="X7" s="5">
        <f t="shared" si="0"/>
        <v>2560</v>
      </c>
      <c r="Y7" s="5">
        <f t="shared" si="0"/>
        <v>36288</v>
      </c>
      <c r="Z7" s="5">
        <f t="shared" si="0"/>
        <v>91934</v>
      </c>
    </row>
    <row r="8" spans="1:26" ht="21" customHeight="1">
      <c r="A8" s="36"/>
      <c r="B8" s="15" t="s">
        <v>31</v>
      </c>
      <c r="C8" s="8">
        <f>C10+C12+C14</f>
        <v>0.2727272727272727</v>
      </c>
      <c r="D8" s="8">
        <f aca="true" t="shared" si="1" ref="D8:Z8">D10+D12+D14</f>
        <v>0.8573464570436022</v>
      </c>
      <c r="E8" s="8">
        <f t="shared" si="1"/>
        <v>0.9491255961844196</v>
      </c>
      <c r="F8" s="8">
        <f t="shared" si="1"/>
        <v>0.9612188365650969</v>
      </c>
      <c r="G8" s="8">
        <f t="shared" si="1"/>
        <v>0.7332535885167464</v>
      </c>
      <c r="H8" s="8">
        <f t="shared" si="1"/>
        <v>0.7546362339514979</v>
      </c>
      <c r="I8" s="8">
        <f t="shared" si="1"/>
        <v>0.8704596592735456</v>
      </c>
      <c r="J8" s="8">
        <f t="shared" si="1"/>
        <v>0.9853143643873337</v>
      </c>
      <c r="K8" s="8">
        <f t="shared" si="1"/>
        <v>0.5897224512228635</v>
      </c>
      <c r="L8" s="8">
        <f t="shared" si="1"/>
        <v>0.6315028901734103</v>
      </c>
      <c r="M8" s="8">
        <f t="shared" si="1"/>
        <v>0.9392684610075914</v>
      </c>
      <c r="N8" s="8">
        <f t="shared" si="1"/>
        <v>0.9675</v>
      </c>
      <c r="O8" s="8">
        <f t="shared" si="1"/>
        <v>0.979918509895227</v>
      </c>
      <c r="P8" s="8">
        <f t="shared" si="1"/>
        <v>0.11395101171458999</v>
      </c>
      <c r="Q8" s="8">
        <f t="shared" si="1"/>
        <v>0.9825375773651636</v>
      </c>
      <c r="R8" s="8">
        <f>R10+R12+R14</f>
        <v>0.9643799472295514</v>
      </c>
      <c r="S8" s="8">
        <f t="shared" si="1"/>
        <v>0.9512032085561497</v>
      </c>
      <c r="T8" s="8">
        <f t="shared" si="1"/>
        <v>0.9589090909090908</v>
      </c>
      <c r="U8" s="8">
        <f>U10+U12+U14</f>
        <v>0.9769016328156113</v>
      </c>
      <c r="V8" s="8">
        <f>V10+V12+V14</f>
        <v>0.9791666666666666</v>
      </c>
      <c r="W8" s="8">
        <f t="shared" si="1"/>
        <v>0.9624002060262683</v>
      </c>
      <c r="X8" s="8">
        <f t="shared" si="1"/>
        <v>0.9700644183402805</v>
      </c>
      <c r="Y8" s="8">
        <f>Y10+Y12+Y14</f>
        <v>0.9117817030578657</v>
      </c>
      <c r="Z8" s="8">
        <f t="shared" si="1"/>
        <v>0.8813705564290372</v>
      </c>
    </row>
    <row r="9" spans="1:26" s="20" customFormat="1" ht="21" customHeight="1">
      <c r="A9" s="37" t="s">
        <v>2</v>
      </c>
      <c r="B9" s="16" t="s">
        <v>30</v>
      </c>
      <c r="C9" s="6">
        <v>25</v>
      </c>
      <c r="D9" s="6">
        <v>6111</v>
      </c>
      <c r="E9" s="6">
        <v>171</v>
      </c>
      <c r="F9" s="6">
        <v>23</v>
      </c>
      <c r="G9" s="6">
        <v>118</v>
      </c>
      <c r="H9" s="6">
        <v>443</v>
      </c>
      <c r="I9" s="6">
        <v>1251</v>
      </c>
      <c r="J9" s="6">
        <v>634</v>
      </c>
      <c r="K9" s="6">
        <v>1608</v>
      </c>
      <c r="L9" s="6">
        <v>757</v>
      </c>
      <c r="M9" s="6">
        <v>216</v>
      </c>
      <c r="N9" s="6">
        <v>63</v>
      </c>
      <c r="O9" s="6">
        <v>799</v>
      </c>
      <c r="P9" s="6">
        <v>5</v>
      </c>
      <c r="Q9" s="6">
        <v>656</v>
      </c>
      <c r="R9" s="6">
        <v>828</v>
      </c>
      <c r="S9" s="6">
        <v>649</v>
      </c>
      <c r="T9" s="6">
        <v>965</v>
      </c>
      <c r="U9" s="6">
        <v>586</v>
      </c>
      <c r="V9" s="6">
        <v>119</v>
      </c>
      <c r="W9" s="6">
        <v>1995</v>
      </c>
      <c r="X9" s="6">
        <v>269</v>
      </c>
      <c r="Y9" s="6">
        <v>17154</v>
      </c>
      <c r="Z9" s="6">
        <v>35445</v>
      </c>
    </row>
    <row r="10" spans="1:26" s="20" customFormat="1" ht="21" customHeight="1">
      <c r="A10" s="37"/>
      <c r="B10" s="16" t="s">
        <v>31</v>
      </c>
      <c r="C10" s="25">
        <v>0.03918495297805643</v>
      </c>
      <c r="D10" s="25">
        <v>0.27216852981784173</v>
      </c>
      <c r="E10" s="25">
        <v>0.2718600953895072</v>
      </c>
      <c r="F10" s="25">
        <v>0.06371191135734072</v>
      </c>
      <c r="G10" s="25">
        <v>0.14114832535885166</v>
      </c>
      <c r="H10" s="25">
        <v>0.3159771754636234</v>
      </c>
      <c r="I10" s="25">
        <v>0.40212150433944077</v>
      </c>
      <c r="J10" s="25">
        <v>0.29095915557595226</v>
      </c>
      <c r="K10" s="25">
        <v>0.44187963726298435</v>
      </c>
      <c r="L10" s="25">
        <v>0.27348265895953755</v>
      </c>
      <c r="M10" s="25">
        <v>0.14906832298136646</v>
      </c>
      <c r="N10" s="25">
        <v>0.1575</v>
      </c>
      <c r="O10" s="25">
        <v>0.23253783469150174</v>
      </c>
      <c r="P10" s="25">
        <v>0.005324813631522897</v>
      </c>
      <c r="Q10" s="25">
        <v>0.14500442086648982</v>
      </c>
      <c r="R10" s="25">
        <v>0.3641160949868074</v>
      </c>
      <c r="S10" s="25">
        <v>0.4338235294117647</v>
      </c>
      <c r="T10" s="25">
        <v>0.35090909090909084</v>
      </c>
      <c r="U10" s="25">
        <v>0.2333731581043409</v>
      </c>
      <c r="V10" s="25">
        <v>0.6197916666666666</v>
      </c>
      <c r="W10" s="25">
        <v>0.5137780066958537</v>
      </c>
      <c r="X10" s="25">
        <v>0.10193255020841228</v>
      </c>
      <c r="Y10" s="25">
        <v>0.43101585466971526</v>
      </c>
      <c r="Z10" s="25">
        <v>0.3398109445104882</v>
      </c>
    </row>
    <row r="11" spans="1:26" s="20" customFormat="1" ht="21" customHeight="1">
      <c r="A11" s="37" t="s">
        <v>3</v>
      </c>
      <c r="B11" s="16" t="s">
        <v>30</v>
      </c>
      <c r="C11" s="6">
        <v>24</v>
      </c>
      <c r="D11" s="6">
        <v>5203</v>
      </c>
      <c r="E11" s="6">
        <v>148</v>
      </c>
      <c r="F11" s="6">
        <v>189</v>
      </c>
      <c r="G11" s="6">
        <v>416</v>
      </c>
      <c r="H11" s="6">
        <v>412</v>
      </c>
      <c r="I11" s="6">
        <v>1023</v>
      </c>
      <c r="J11" s="6">
        <v>388</v>
      </c>
      <c r="K11" s="6">
        <v>367</v>
      </c>
      <c r="L11" s="6">
        <v>415</v>
      </c>
      <c r="M11" s="6">
        <v>684</v>
      </c>
      <c r="N11" s="6">
        <v>193</v>
      </c>
      <c r="O11" s="6">
        <v>1006</v>
      </c>
      <c r="P11" s="6">
        <v>80</v>
      </c>
      <c r="Q11" s="6">
        <v>1017</v>
      </c>
      <c r="R11" s="6">
        <v>592</v>
      </c>
      <c r="S11" s="6">
        <v>338</v>
      </c>
      <c r="T11" s="6">
        <v>956</v>
      </c>
      <c r="U11" s="6">
        <v>244</v>
      </c>
      <c r="V11" s="6">
        <v>26</v>
      </c>
      <c r="W11" s="6">
        <v>1294</v>
      </c>
      <c r="X11" s="6">
        <v>1834</v>
      </c>
      <c r="Y11" s="6">
        <v>7215</v>
      </c>
      <c r="Z11" s="6">
        <v>24064</v>
      </c>
    </row>
    <row r="12" spans="1:26" s="20" customFormat="1" ht="21" customHeight="1">
      <c r="A12" s="37"/>
      <c r="B12" s="16" t="s">
        <v>31</v>
      </c>
      <c r="C12" s="25">
        <v>0.03761755485893417</v>
      </c>
      <c r="D12" s="25">
        <v>0.23172849953235647</v>
      </c>
      <c r="E12" s="25">
        <v>0.2352941176470588</v>
      </c>
      <c r="F12" s="25">
        <v>0.5235457063711911</v>
      </c>
      <c r="G12" s="25">
        <v>0.49760765550239233</v>
      </c>
      <c r="H12" s="25">
        <v>0.29386590584878747</v>
      </c>
      <c r="I12" s="25">
        <v>0.3288331726133077</v>
      </c>
      <c r="J12" s="25">
        <v>0.1780633318035796</v>
      </c>
      <c r="K12" s="25">
        <v>0.1008518823852707</v>
      </c>
      <c r="L12" s="25">
        <v>0.14992774566473988</v>
      </c>
      <c r="M12" s="25">
        <v>0.4720496894409938</v>
      </c>
      <c r="N12" s="25">
        <v>0.4825</v>
      </c>
      <c r="O12" s="25">
        <v>0.2927823050058207</v>
      </c>
      <c r="P12" s="25">
        <v>0.08519701810436635</v>
      </c>
      <c r="Q12" s="25">
        <v>0.22480106100795755</v>
      </c>
      <c r="R12" s="25">
        <v>0.26033421284080915</v>
      </c>
      <c r="S12" s="25">
        <v>0.22593582887700536</v>
      </c>
      <c r="T12" s="25">
        <v>0.34763636363636363</v>
      </c>
      <c r="U12" s="25">
        <v>0.09717244125846276</v>
      </c>
      <c r="V12" s="25">
        <v>0.13541666666666666</v>
      </c>
      <c r="W12" s="25">
        <v>0.3332474890548545</v>
      </c>
      <c r="X12" s="25">
        <v>0.6949602122015915</v>
      </c>
      <c r="Y12" s="25">
        <v>0.1812859619588432</v>
      </c>
      <c r="Z12" s="25">
        <v>0.23070138436169801</v>
      </c>
    </row>
    <row r="13" spans="1:26" s="20" customFormat="1" ht="21" customHeight="1">
      <c r="A13" s="37" t="s">
        <v>4</v>
      </c>
      <c r="B13" s="16" t="s">
        <v>30</v>
      </c>
      <c r="C13" s="6">
        <v>125</v>
      </c>
      <c r="D13" s="6">
        <v>7936</v>
      </c>
      <c r="E13" s="6">
        <v>278</v>
      </c>
      <c r="F13" s="6">
        <v>135</v>
      </c>
      <c r="G13" s="6">
        <v>79</v>
      </c>
      <c r="H13" s="6">
        <v>203</v>
      </c>
      <c r="I13" s="6">
        <v>434</v>
      </c>
      <c r="J13" s="6">
        <v>1125</v>
      </c>
      <c r="K13" s="6">
        <v>171</v>
      </c>
      <c r="L13" s="6">
        <v>576</v>
      </c>
      <c r="M13" s="6">
        <v>461</v>
      </c>
      <c r="N13" s="6">
        <v>131</v>
      </c>
      <c r="O13" s="6">
        <v>1562</v>
      </c>
      <c r="P13" s="6">
        <v>22</v>
      </c>
      <c r="Q13" s="6">
        <v>2772</v>
      </c>
      <c r="R13" s="6">
        <v>773</v>
      </c>
      <c r="S13" s="6">
        <v>436</v>
      </c>
      <c r="T13" s="6">
        <v>716</v>
      </c>
      <c r="U13" s="6">
        <v>1623</v>
      </c>
      <c r="V13" s="6">
        <v>43</v>
      </c>
      <c r="W13" s="6">
        <v>448</v>
      </c>
      <c r="X13" s="6">
        <v>457</v>
      </c>
      <c r="Y13" s="6">
        <v>11919</v>
      </c>
      <c r="Z13" s="6">
        <v>32425</v>
      </c>
    </row>
    <row r="14" spans="1:26" s="20" customFormat="1" ht="21" customHeight="1">
      <c r="A14" s="37"/>
      <c r="B14" s="16" t="s">
        <v>31</v>
      </c>
      <c r="C14" s="25">
        <v>0.1959247648902821</v>
      </c>
      <c r="D14" s="25">
        <v>0.353449427693404</v>
      </c>
      <c r="E14" s="25">
        <v>0.4419713831478537</v>
      </c>
      <c r="F14" s="25">
        <v>0.3739612188365651</v>
      </c>
      <c r="G14" s="25">
        <v>0.09449760765550237</v>
      </c>
      <c r="H14" s="25">
        <v>0.144793152639087</v>
      </c>
      <c r="I14" s="25">
        <v>0.13950498232079717</v>
      </c>
      <c r="J14" s="25">
        <v>0.5162918770078018</v>
      </c>
      <c r="K14" s="25">
        <v>0.04699093157460841</v>
      </c>
      <c r="L14" s="25">
        <v>0.20809248554913296</v>
      </c>
      <c r="M14" s="25">
        <v>0.31815044858523117</v>
      </c>
      <c r="N14" s="25">
        <v>0.3275</v>
      </c>
      <c r="O14" s="25">
        <v>0.45459837019790456</v>
      </c>
      <c r="P14" s="25">
        <v>0.023429179978700743</v>
      </c>
      <c r="Q14" s="25">
        <v>0.6127320954907162</v>
      </c>
      <c r="R14" s="25">
        <v>0.3399296394019349</v>
      </c>
      <c r="S14" s="25">
        <v>0.2914438502673797</v>
      </c>
      <c r="T14" s="25">
        <v>0.26036363636363635</v>
      </c>
      <c r="U14" s="25">
        <v>0.6463560334528077</v>
      </c>
      <c r="V14" s="25">
        <v>0.22395833333333337</v>
      </c>
      <c r="W14" s="25">
        <v>0.11537471027556015</v>
      </c>
      <c r="X14" s="25">
        <v>0.1731716559302766</v>
      </c>
      <c r="Y14" s="25">
        <v>0.2994798864293073</v>
      </c>
      <c r="Z14" s="25">
        <v>0.3108582275568509</v>
      </c>
    </row>
    <row r="15" spans="1:26" ht="21" customHeight="1">
      <c r="A15" s="33" t="s">
        <v>33</v>
      </c>
      <c r="B15" s="17" t="s">
        <v>30</v>
      </c>
      <c r="C15" s="5">
        <v>1</v>
      </c>
      <c r="D15" s="5">
        <v>344</v>
      </c>
      <c r="E15" s="5">
        <v>5</v>
      </c>
      <c r="F15" s="5" t="s">
        <v>41</v>
      </c>
      <c r="G15" s="5">
        <v>39</v>
      </c>
      <c r="H15" s="5">
        <v>17</v>
      </c>
      <c r="I15" s="5">
        <v>128</v>
      </c>
      <c r="J15" s="5">
        <v>3</v>
      </c>
      <c r="K15" s="5">
        <v>1251</v>
      </c>
      <c r="L15" s="5">
        <v>27</v>
      </c>
      <c r="M15" s="5">
        <v>7</v>
      </c>
      <c r="N15" s="5">
        <v>2</v>
      </c>
      <c r="O15" s="5">
        <v>7</v>
      </c>
      <c r="P15" s="5" t="s">
        <v>41</v>
      </c>
      <c r="Q15" s="5">
        <v>4</v>
      </c>
      <c r="R15" s="5">
        <v>1</v>
      </c>
      <c r="S15" s="5">
        <v>15</v>
      </c>
      <c r="T15" s="5">
        <v>33</v>
      </c>
      <c r="U15" s="5">
        <v>13</v>
      </c>
      <c r="V15" s="5">
        <v>1</v>
      </c>
      <c r="W15" s="5">
        <v>21</v>
      </c>
      <c r="X15" s="5">
        <v>7</v>
      </c>
      <c r="Y15" s="5">
        <v>385</v>
      </c>
      <c r="Z15" s="5">
        <v>2311</v>
      </c>
    </row>
    <row r="16" spans="1:26" ht="21" customHeight="1">
      <c r="A16" s="33"/>
      <c r="B16" s="17" t="s">
        <v>31</v>
      </c>
      <c r="C16" s="24">
        <v>0.001567398119122257</v>
      </c>
      <c r="D16" s="24">
        <v>0.01532089253106489</v>
      </c>
      <c r="E16" s="24">
        <v>0.00794912559618442</v>
      </c>
      <c r="F16" s="24" t="s">
        <v>41</v>
      </c>
      <c r="G16" s="24">
        <v>0.04665071770334928</v>
      </c>
      <c r="H16" s="24">
        <v>0.012125534950071327</v>
      </c>
      <c r="I16" s="24">
        <v>0.04114432658309225</v>
      </c>
      <c r="J16" s="24">
        <v>0.0013767783386874712</v>
      </c>
      <c r="K16" s="24">
        <v>0.3437757625721352</v>
      </c>
      <c r="L16" s="24">
        <v>0.009754335260115607</v>
      </c>
      <c r="M16" s="24">
        <v>0.004830917874396135</v>
      </c>
      <c r="N16" s="24">
        <v>0.005</v>
      </c>
      <c r="O16" s="24">
        <v>0.002037252619324796</v>
      </c>
      <c r="P16" s="24" t="s">
        <v>41</v>
      </c>
      <c r="Q16" s="24">
        <v>0.0008841732979664014</v>
      </c>
      <c r="R16" s="24">
        <v>0.00043975373790677223</v>
      </c>
      <c r="S16" s="24">
        <v>0.010026737967914439</v>
      </c>
      <c r="T16" s="24">
        <v>0.012</v>
      </c>
      <c r="U16" s="24">
        <v>0.005177220230983672</v>
      </c>
      <c r="V16" s="24">
        <v>0.005208333333333332</v>
      </c>
      <c r="W16" s="24">
        <v>0.005408189544166882</v>
      </c>
      <c r="X16" s="24">
        <v>0.002652519893899204</v>
      </c>
      <c r="Y16" s="24">
        <v>0.009673609889695721</v>
      </c>
      <c r="Z16" s="24">
        <v>0.022155539364190666</v>
      </c>
    </row>
    <row r="17" spans="1:26" ht="21" customHeight="1">
      <c r="A17" s="33" t="s">
        <v>34</v>
      </c>
      <c r="B17" s="17" t="s">
        <v>30</v>
      </c>
      <c r="C17" s="5">
        <v>7</v>
      </c>
      <c r="D17" s="5">
        <v>1047</v>
      </c>
      <c r="E17" s="5">
        <v>4</v>
      </c>
      <c r="F17" s="5">
        <v>6</v>
      </c>
      <c r="G17" s="5">
        <v>27</v>
      </c>
      <c r="H17" s="5">
        <v>26</v>
      </c>
      <c r="I17" s="5">
        <v>17</v>
      </c>
      <c r="J17" s="5">
        <v>5</v>
      </c>
      <c r="K17" s="5">
        <v>11</v>
      </c>
      <c r="L17" s="5">
        <v>822</v>
      </c>
      <c r="M17" s="5">
        <v>5</v>
      </c>
      <c r="N17" s="5">
        <v>1</v>
      </c>
      <c r="O17" s="5">
        <v>30</v>
      </c>
      <c r="P17" s="5" t="s">
        <v>41</v>
      </c>
      <c r="Q17" s="5">
        <v>28</v>
      </c>
      <c r="R17" s="5">
        <v>43</v>
      </c>
      <c r="S17" s="5">
        <v>8</v>
      </c>
      <c r="T17" s="5">
        <v>40</v>
      </c>
      <c r="U17" s="5">
        <v>24</v>
      </c>
      <c r="V17" s="5" t="s">
        <v>41</v>
      </c>
      <c r="W17" s="5">
        <v>56</v>
      </c>
      <c r="X17" s="5">
        <v>23</v>
      </c>
      <c r="Y17" s="5">
        <v>1154</v>
      </c>
      <c r="Z17" s="5">
        <v>3384</v>
      </c>
    </row>
    <row r="18" spans="1:26" ht="21" customHeight="1">
      <c r="A18" s="33"/>
      <c r="B18" s="17" t="s">
        <v>31</v>
      </c>
      <c r="C18" s="24">
        <v>0.0109717868338558</v>
      </c>
      <c r="D18" s="24">
        <v>0.04663073976751436</v>
      </c>
      <c r="E18" s="24">
        <v>0.006359300476947536</v>
      </c>
      <c r="F18" s="24">
        <v>0.01662049861495845</v>
      </c>
      <c r="G18" s="24">
        <v>0.03229665071770335</v>
      </c>
      <c r="H18" s="24">
        <v>0.018544935805991442</v>
      </c>
      <c r="I18" s="24">
        <v>0.005464480874316941</v>
      </c>
      <c r="J18" s="24">
        <v>0.002294630564479119</v>
      </c>
      <c r="K18" s="24">
        <v>0.003022808463863699</v>
      </c>
      <c r="L18" s="24">
        <v>0.29696531791907516</v>
      </c>
      <c r="M18" s="24">
        <v>0.003450655624568668</v>
      </c>
      <c r="N18" s="24">
        <v>0.0025</v>
      </c>
      <c r="O18" s="24">
        <v>0.008731082654249126</v>
      </c>
      <c r="P18" s="24" t="s">
        <v>41</v>
      </c>
      <c r="Q18" s="24">
        <v>0.00618921308576481</v>
      </c>
      <c r="R18" s="24">
        <v>0.018909410729991204</v>
      </c>
      <c r="S18" s="24">
        <v>0.005347593582887699</v>
      </c>
      <c r="T18" s="24">
        <v>0.014545454545454545</v>
      </c>
      <c r="U18" s="24">
        <v>0.009557945041816009</v>
      </c>
      <c r="V18" s="24" t="s">
        <v>41</v>
      </c>
      <c r="W18" s="24">
        <v>0.014421838784445019</v>
      </c>
      <c r="X18" s="24">
        <v>0.008715422508525956</v>
      </c>
      <c r="Y18" s="24">
        <v>0.028995703409633408</v>
      </c>
      <c r="Z18" s="24">
        <v>0.03244238217586379</v>
      </c>
    </row>
    <row r="19" spans="1:26" ht="21" customHeight="1">
      <c r="A19" s="33" t="s">
        <v>35</v>
      </c>
      <c r="B19" s="17" t="s">
        <v>30</v>
      </c>
      <c r="C19" s="5">
        <v>60</v>
      </c>
      <c r="D19" s="5">
        <v>1472</v>
      </c>
      <c r="E19" s="5">
        <v>22</v>
      </c>
      <c r="F19" s="5">
        <v>5</v>
      </c>
      <c r="G19" s="5">
        <v>146</v>
      </c>
      <c r="H19" s="5">
        <v>296</v>
      </c>
      <c r="I19" s="5">
        <v>197</v>
      </c>
      <c r="J19" s="5">
        <v>21</v>
      </c>
      <c r="K19" s="5">
        <v>226</v>
      </c>
      <c r="L19" s="5">
        <v>78</v>
      </c>
      <c r="M19" s="5">
        <v>27</v>
      </c>
      <c r="N19" s="5">
        <v>7</v>
      </c>
      <c r="O19" s="5">
        <v>26</v>
      </c>
      <c r="P19" s="5">
        <v>824</v>
      </c>
      <c r="Q19" s="5">
        <v>44</v>
      </c>
      <c r="R19" s="5">
        <v>35</v>
      </c>
      <c r="S19" s="5">
        <v>44</v>
      </c>
      <c r="T19" s="5">
        <v>38</v>
      </c>
      <c r="U19" s="5">
        <v>17</v>
      </c>
      <c r="V19" s="5">
        <v>2</v>
      </c>
      <c r="W19" s="5">
        <v>62</v>
      </c>
      <c r="X19" s="5">
        <v>47</v>
      </c>
      <c r="Y19" s="5">
        <v>1698</v>
      </c>
      <c r="Z19" s="5">
        <v>5394</v>
      </c>
    </row>
    <row r="20" spans="1:26" ht="21" customHeight="1">
      <c r="A20" s="33"/>
      <c r="B20" s="17" t="s">
        <v>31</v>
      </c>
      <c r="C20" s="24">
        <v>0.09404388714733543</v>
      </c>
      <c r="D20" s="24">
        <v>0.06555916803990558</v>
      </c>
      <c r="E20" s="24">
        <v>0.034976152623211444</v>
      </c>
      <c r="F20" s="24">
        <v>0.013850415512465374</v>
      </c>
      <c r="G20" s="24">
        <v>0.17464114832535885</v>
      </c>
      <c r="H20" s="24">
        <v>0.21112696148359486</v>
      </c>
      <c r="I20" s="24">
        <v>0.06332369013179043</v>
      </c>
      <c r="J20" s="24">
        <v>0.009637448370812299</v>
      </c>
      <c r="K20" s="24">
        <v>0.062104973893926906</v>
      </c>
      <c r="L20" s="24">
        <v>0.028179190751445087</v>
      </c>
      <c r="M20" s="24">
        <v>0.018633540372670808</v>
      </c>
      <c r="N20" s="24">
        <v>0.0175</v>
      </c>
      <c r="O20" s="24">
        <v>0.007566938300349243</v>
      </c>
      <c r="P20" s="24">
        <v>0.8775292864749734</v>
      </c>
      <c r="Q20" s="24">
        <v>0.009725906277630416</v>
      </c>
      <c r="R20" s="24">
        <v>0.015391380826737027</v>
      </c>
      <c r="S20" s="24">
        <v>0.02941176470588235</v>
      </c>
      <c r="T20" s="24">
        <v>0.013818181818181818</v>
      </c>
      <c r="U20" s="24">
        <v>0.0067702110712863405</v>
      </c>
      <c r="V20" s="24">
        <v>0.010416666666666664</v>
      </c>
      <c r="W20" s="24">
        <v>0.015967035797064124</v>
      </c>
      <c r="X20" s="24">
        <v>0.017809776430466086</v>
      </c>
      <c r="Y20" s="24">
        <v>0.042664388552476194</v>
      </c>
      <c r="Z20" s="24">
        <v>0.05171223683705948</v>
      </c>
    </row>
    <row r="21" spans="1:26" ht="21" customHeight="1">
      <c r="A21" s="33" t="s">
        <v>36</v>
      </c>
      <c r="B21" s="17" t="s">
        <v>30</v>
      </c>
      <c r="C21" s="5">
        <v>396</v>
      </c>
      <c r="D21" s="5">
        <v>340</v>
      </c>
      <c r="E21" s="5">
        <v>1</v>
      </c>
      <c r="F21" s="5">
        <v>3</v>
      </c>
      <c r="G21" s="5">
        <v>11</v>
      </c>
      <c r="H21" s="5">
        <v>5</v>
      </c>
      <c r="I21" s="5">
        <v>61</v>
      </c>
      <c r="J21" s="5">
        <v>3</v>
      </c>
      <c r="K21" s="5">
        <v>5</v>
      </c>
      <c r="L21" s="5">
        <v>93</v>
      </c>
      <c r="M21" s="5">
        <v>49</v>
      </c>
      <c r="N21" s="5">
        <v>3</v>
      </c>
      <c r="O21" s="5">
        <v>6</v>
      </c>
      <c r="P21" s="5">
        <v>8</v>
      </c>
      <c r="Q21" s="5">
        <v>3</v>
      </c>
      <c r="R21" s="5">
        <v>2</v>
      </c>
      <c r="S21" s="5">
        <v>6</v>
      </c>
      <c r="T21" s="5">
        <v>2</v>
      </c>
      <c r="U21" s="5">
        <v>4</v>
      </c>
      <c r="V21" s="5">
        <v>1</v>
      </c>
      <c r="W21" s="5">
        <v>7</v>
      </c>
      <c r="X21" s="5">
        <v>2</v>
      </c>
      <c r="Y21" s="5">
        <v>274</v>
      </c>
      <c r="Z21" s="5">
        <v>1285</v>
      </c>
    </row>
    <row r="22" spans="1:26" ht="21" customHeight="1">
      <c r="A22" s="33"/>
      <c r="B22" s="17" t="s">
        <v>31</v>
      </c>
      <c r="C22" s="24">
        <v>0.6206896551724138</v>
      </c>
      <c r="D22" s="24">
        <v>0.015142742617912975</v>
      </c>
      <c r="E22" s="24">
        <v>0.001589825119236884</v>
      </c>
      <c r="F22" s="24">
        <v>0.008310249307479225</v>
      </c>
      <c r="G22" s="24">
        <v>0.013157894736842105</v>
      </c>
      <c r="H22" s="24">
        <v>0.003566333808844508</v>
      </c>
      <c r="I22" s="24">
        <v>0.0196078431372549</v>
      </c>
      <c r="J22" s="24">
        <v>0.0013767783386874712</v>
      </c>
      <c r="K22" s="24">
        <v>0.0013740038472107722</v>
      </c>
      <c r="L22" s="24">
        <v>0.03359826589595376</v>
      </c>
      <c r="M22" s="24">
        <v>0.033816425120772944</v>
      </c>
      <c r="N22" s="24">
        <v>0.0075</v>
      </c>
      <c r="O22" s="24">
        <v>0.0017462165308498253</v>
      </c>
      <c r="P22" s="24">
        <v>0.008519701810436636</v>
      </c>
      <c r="Q22" s="24">
        <v>0.000663129973474801</v>
      </c>
      <c r="R22" s="24">
        <v>0.0008795074758135445</v>
      </c>
      <c r="S22" s="24">
        <v>0.004010695187165776</v>
      </c>
      <c r="T22" s="24">
        <v>0.0007272727272727272</v>
      </c>
      <c r="U22" s="24">
        <v>0.0015929908403026682</v>
      </c>
      <c r="V22" s="24">
        <v>0.005208333333333332</v>
      </c>
      <c r="W22" s="24">
        <v>0.0018027298480556273</v>
      </c>
      <c r="X22" s="24">
        <v>0.0007578628268283441</v>
      </c>
      <c r="Y22" s="24">
        <v>0.006884595090328902</v>
      </c>
      <c r="Z22" s="24">
        <v>0.012319285193848985</v>
      </c>
    </row>
    <row r="23" spans="1:26" ht="21" customHeight="1">
      <c r="A23" s="34" t="s">
        <v>0</v>
      </c>
      <c r="B23" s="18" t="s">
        <v>30</v>
      </c>
      <c r="C23" s="9">
        <v>638</v>
      </c>
      <c r="D23" s="9">
        <v>22453</v>
      </c>
      <c r="E23" s="9">
        <v>629</v>
      </c>
      <c r="F23" s="9">
        <v>361</v>
      </c>
      <c r="G23" s="9">
        <v>836</v>
      </c>
      <c r="H23" s="10">
        <v>1402</v>
      </c>
      <c r="I23" s="10">
        <v>3111</v>
      </c>
      <c r="J23" s="11">
        <v>2179</v>
      </c>
      <c r="K23" s="11">
        <v>3639</v>
      </c>
      <c r="L23" s="11">
        <v>2768</v>
      </c>
      <c r="M23" s="11">
        <v>1449</v>
      </c>
      <c r="N23" s="11">
        <v>400</v>
      </c>
      <c r="O23" s="11">
        <v>3436</v>
      </c>
      <c r="P23" s="11">
        <v>939</v>
      </c>
      <c r="Q23" s="11">
        <v>4524</v>
      </c>
      <c r="R23" s="11">
        <v>2274</v>
      </c>
      <c r="S23" s="11">
        <v>1496</v>
      </c>
      <c r="T23" s="11">
        <v>2750</v>
      </c>
      <c r="U23" s="11">
        <v>2511</v>
      </c>
      <c r="V23" s="11">
        <v>192</v>
      </c>
      <c r="W23" s="11">
        <v>3883</v>
      </c>
      <c r="X23" s="11">
        <v>2639</v>
      </c>
      <c r="Y23" s="11">
        <v>39799</v>
      </c>
      <c r="Z23" s="12">
        <v>104308</v>
      </c>
    </row>
    <row r="24" spans="1:26" ht="21" customHeight="1">
      <c r="A24" s="35"/>
      <c r="B24" s="19" t="s">
        <v>31</v>
      </c>
      <c r="C24" s="26">
        <v>1</v>
      </c>
      <c r="D24" s="26">
        <v>1</v>
      </c>
      <c r="E24" s="26">
        <v>1</v>
      </c>
      <c r="F24" s="26">
        <v>1</v>
      </c>
      <c r="G24" s="26">
        <v>1</v>
      </c>
      <c r="H24" s="27">
        <v>1</v>
      </c>
      <c r="I24" s="27">
        <v>1</v>
      </c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6">
        <v>1</v>
      </c>
      <c r="V24" s="26">
        <v>1</v>
      </c>
      <c r="W24" s="26">
        <v>1</v>
      </c>
      <c r="X24" s="26">
        <v>1</v>
      </c>
      <c r="Y24" s="26">
        <v>1</v>
      </c>
      <c r="Z24" s="28">
        <v>1</v>
      </c>
    </row>
    <row r="26" spans="1:3" ht="21" customHeight="1">
      <c r="A26" s="22"/>
      <c r="B26" s="22"/>
      <c r="C26" s="23"/>
    </row>
    <row r="27" spans="1:3" ht="21" customHeight="1">
      <c r="A27" s="30" t="s">
        <v>38</v>
      </c>
      <c r="B27" s="22"/>
      <c r="C27" s="23"/>
    </row>
    <row r="28" spans="1:3" ht="21" customHeight="1">
      <c r="A28" s="29" t="s">
        <v>39</v>
      </c>
      <c r="B28" s="22"/>
      <c r="C28" s="23"/>
    </row>
    <row r="29" spans="1:3" ht="21" customHeight="1">
      <c r="A29" s="29" t="s">
        <v>40</v>
      </c>
      <c r="B29" s="22"/>
      <c r="C29" s="23"/>
    </row>
  </sheetData>
  <sheetProtection/>
  <mergeCells count="10">
    <mergeCell ref="A6:B6"/>
    <mergeCell ref="A19:A20"/>
    <mergeCell ref="A21:A22"/>
    <mergeCell ref="A23:A24"/>
    <mergeCell ref="A7:A8"/>
    <mergeCell ref="A9:A10"/>
    <mergeCell ref="A11:A12"/>
    <mergeCell ref="A13:A14"/>
    <mergeCell ref="A15:A16"/>
    <mergeCell ref="A17:A1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2015-02-09T18:55:34Z</dcterms:modified>
  <cp:category/>
  <cp:version/>
  <cp:contentType/>
  <cp:contentStatus/>
</cp:coreProperties>
</file>