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12" activeTab="0"/>
  </bookViews>
  <sheets>
    <sheet name="% renglón" sheetId="1" r:id="rId1"/>
  </sheets>
  <definedNames/>
  <calcPr fullCalcOnLoad="1"/>
</workbook>
</file>

<file path=xl/sharedStrings.xml><?xml version="1.0" encoding="utf-8"?>
<sst xmlns="http://schemas.openxmlformats.org/spreadsheetml/2006/main" count="72" uniqueCount="34">
  <si>
    <t>Total</t>
  </si>
  <si>
    <t xml:space="preserve">                              (% por renglón)</t>
  </si>
  <si>
    <t>Enero</t>
  </si>
  <si>
    <t>Febrero</t>
  </si>
  <si>
    <t>Marzo</t>
  </si>
  <si>
    <t xml:space="preserve">     Administración Pública Central</t>
  </si>
  <si>
    <t xml:space="preserve">     Desconcentrados y Paraestatales</t>
  </si>
  <si>
    <t xml:space="preserve">     Delegaciones Políticas</t>
  </si>
  <si>
    <t xml:space="preserve">                              Dirección de Evaluación y Estudios</t>
  </si>
  <si>
    <t>Órgano</t>
  </si>
  <si>
    <t>SIP</t>
  </si>
  <si>
    <t>% renglón</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</si>
  <si>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</si>
  <si>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</si>
  <si>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</si>
  <si>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</si>
  <si>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</si>
  <si>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</si>
  <si>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</si>
  <si>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Abril</t>
  </si>
  <si>
    <t>Mayo</t>
  </si>
  <si>
    <t>Junio</t>
  </si>
  <si>
    <t>Julio</t>
  </si>
  <si>
    <t>Agosto</t>
  </si>
  <si>
    <t>Septiembre</t>
  </si>
  <si>
    <t xml:space="preserve">                              Mes de presentación de la solicitud de información pública por Órgano de gobierno, 2015</t>
  </si>
  <si>
    <t>Fecha de actualización: 31 de diciembre de 2015</t>
  </si>
  <si>
    <t>Octubre</t>
  </si>
  <si>
    <t>Noviembre</t>
  </si>
  <si>
    <t>Diciembre</t>
  </si>
  <si>
    <t>Otro tipo de Ente</t>
  </si>
  <si>
    <t>-</t>
  </si>
  <si>
    <t>Fecha de validación: 22 de febrero de 2016</t>
  </si>
  <si>
    <t>La Delegación Tláhuac y el Fideicomiso Público Complejo Ambiental Xochimilco no remitieron al INFODF su informe ejecutivo de solicitudes de información pública correspondiente al ejercicio 2015,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</si>
</sst>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s>
  <fonts count="44">
    <font>
      <sz val="10"/>
      <name val="Arial"/>
      <family val="0"/>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b/>
      <sz val="10"/>
      <color indexed="8"/>
      <name val="Arial"/>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rgb="FF38939B"/>
      </top>
      <bottom style="thin">
        <color theme="0"/>
      </bottom>
    </border>
    <border>
      <left style="thin">
        <color theme="0"/>
      </left>
      <right style="thin">
        <color rgb="FF38939B"/>
      </right>
      <top style="thin">
        <color theme="0"/>
      </top>
      <bottom style="thin">
        <color rgb="FF38939B"/>
      </bottom>
    </border>
    <border>
      <left style="thin">
        <color rgb="FF38939B"/>
      </left>
      <right style="thin">
        <color rgb="FF38939B"/>
      </right>
      <top style="thin">
        <color rgb="FF38939B"/>
      </top>
      <bottom/>
    </border>
    <border>
      <left/>
      <right style="thin">
        <color theme="0"/>
      </right>
      <top style="thin">
        <color rgb="FF38939B"/>
      </top>
      <bottom style="thin">
        <color theme="0"/>
      </bottom>
    </border>
    <border>
      <left/>
      <right style="thin">
        <color theme="0"/>
      </right>
      <top style="thin">
        <color theme="0"/>
      </top>
      <bottom style="thin">
        <color rgb="FF38939B"/>
      </bottom>
    </border>
    <border>
      <left style="thin">
        <color theme="0"/>
      </left>
      <right style="thin">
        <color theme="0"/>
      </right>
      <top style="thin">
        <color theme="0"/>
      </top>
      <bottom style="thin">
        <color rgb="FF38939B"/>
      </bottom>
    </border>
    <border>
      <left style="thin">
        <color theme="0"/>
      </left>
      <right>
        <color indexed="63"/>
      </right>
      <top style="thin">
        <color rgb="FF38939B"/>
      </top>
      <bottom style="thin">
        <color theme="0"/>
      </bottom>
    </border>
    <border>
      <left style="thin">
        <color theme="0"/>
      </left>
      <right>
        <color indexed="63"/>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style="thin">
        <color theme="0"/>
      </bottom>
    </border>
    <border>
      <left style="thin">
        <color rgb="FF38939B"/>
      </left>
      <right style="thin">
        <color theme="0"/>
      </right>
      <top style="thin">
        <color theme="0"/>
      </top>
      <bottom style="thin">
        <color rgb="FF38939B"/>
      </bottom>
    </border>
  </borders>
  <cellStyleXfs count="79">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40">
    <xf numFmtId="0" fontId="0" fillId="0" borderId="0" xfId="0" applyAlignment="1">
      <alignment/>
    </xf>
    <xf numFmtId="0" fontId="19" fillId="0" borderId="0" xfId="0" applyFont="1" applyAlignment="1">
      <alignment horizontal="center" vertical="center"/>
    </xf>
    <xf numFmtId="0" fontId="19" fillId="0" borderId="0" xfId="0" applyFont="1" applyAlignment="1">
      <alignment horizontal="left" vertical="center"/>
    </xf>
    <xf numFmtId="3" fontId="19" fillId="0" borderId="10" xfId="0" applyNumberFormat="1" applyFont="1" applyBorder="1" applyAlignment="1">
      <alignment horizontal="center" vertical="center" wrapText="1"/>
    </xf>
    <xf numFmtId="3" fontId="27" fillId="33" borderId="11" xfId="0" applyNumberFormat="1" applyFont="1" applyFill="1" applyBorder="1" applyAlignment="1">
      <alignment horizontal="center" vertical="center" wrapText="1"/>
    </xf>
    <xf numFmtId="49" fontId="19" fillId="0" borderId="0" xfId="0" applyNumberFormat="1" applyFont="1" applyAlignment="1">
      <alignment horizontal="left" vertical="center"/>
    </xf>
    <xf numFmtId="164" fontId="19" fillId="0" borderId="10" xfId="59"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4" fontId="27" fillId="33" borderId="12" xfId="0" applyNumberFormat="1" applyFont="1" applyFill="1" applyBorder="1" applyAlignment="1">
      <alignment horizontal="center" vertical="center" wrapText="1"/>
    </xf>
    <xf numFmtId="4" fontId="27" fillId="33" borderId="13" xfId="0" applyNumberFormat="1" applyFont="1" applyFill="1" applyBorder="1" applyAlignment="1">
      <alignment horizontal="center" vertical="center" wrapText="1"/>
    </xf>
    <xf numFmtId="9" fontId="2" fillId="0" borderId="10" xfId="0"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3" fontId="27" fillId="33" borderId="14" xfId="0" applyNumberFormat="1" applyFont="1" applyFill="1" applyBorder="1" applyAlignment="1">
      <alignment horizontal="center" vertical="center" wrapText="1"/>
    </xf>
    <xf numFmtId="9" fontId="27" fillId="33" borderId="15"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0" fontId="41" fillId="0" borderId="10" xfId="0" applyFont="1" applyBorder="1" applyAlignment="1">
      <alignment horizontal="center" vertical="center"/>
    </xf>
    <xf numFmtId="0" fontId="41" fillId="0" borderId="16" xfId="0" applyFont="1" applyBorder="1" applyAlignment="1">
      <alignment horizontal="center" vertical="center"/>
    </xf>
    <xf numFmtId="4" fontId="27" fillId="33" borderId="17" xfId="0" applyNumberFormat="1" applyFont="1" applyFill="1" applyBorder="1" applyAlignment="1">
      <alignment horizontal="center" vertical="center" wrapText="1"/>
    </xf>
    <xf numFmtId="4" fontId="27" fillId="33" borderId="18"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41" fillId="0" borderId="0" xfId="0" applyFont="1" applyAlignment="1">
      <alignment horizontal="center" vertical="center"/>
    </xf>
    <xf numFmtId="164" fontId="41" fillId="0" borderId="0" xfId="0" applyNumberFormat="1" applyFont="1" applyAlignment="1">
      <alignment horizontal="center" vertical="center"/>
    </xf>
    <xf numFmtId="0" fontId="2" fillId="0" borderId="0" xfId="0" applyFont="1" applyAlignment="1">
      <alignment/>
    </xf>
    <xf numFmtId="164" fontId="2"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164" fontId="27" fillId="33" borderId="19" xfId="0" applyNumberFormat="1" applyFont="1" applyFill="1" applyBorder="1" applyAlignment="1">
      <alignment horizontal="center" vertical="center" wrapText="1"/>
    </xf>
    <xf numFmtId="0" fontId="41" fillId="0" borderId="0" xfId="0" applyFont="1" applyAlignment="1">
      <alignment vertical="center"/>
    </xf>
    <xf numFmtId="9" fontId="19" fillId="0" borderId="10" xfId="59" applyNumberFormat="1" applyFont="1" applyBorder="1" applyAlignment="1">
      <alignment horizontal="center" vertical="center" wrapText="1"/>
    </xf>
    <xf numFmtId="3" fontId="27" fillId="33" borderId="20" xfId="0" applyNumberFormat="1" applyFont="1" applyFill="1" applyBorder="1" applyAlignment="1">
      <alignment horizontal="center" vertical="center" wrapText="1"/>
    </xf>
    <xf numFmtId="164" fontId="27" fillId="33" borderId="21" xfId="0" applyNumberFormat="1" applyFont="1" applyFill="1" applyBorder="1" applyAlignment="1">
      <alignment horizontal="center" vertical="center" wrapText="1"/>
    </xf>
    <xf numFmtId="0" fontId="42" fillId="0" borderId="0" xfId="0" applyFont="1" applyAlignment="1">
      <alignment vertical="center"/>
    </xf>
    <xf numFmtId="4" fontId="27" fillId="33" borderId="22" xfId="0" applyNumberFormat="1" applyFont="1" applyFill="1" applyBorder="1" applyAlignment="1">
      <alignment horizontal="center" vertical="center" wrapText="1"/>
    </xf>
    <xf numFmtId="4" fontId="27" fillId="33" borderId="23" xfId="0" applyNumberFormat="1" applyFont="1" applyFill="1" applyBorder="1" applyAlignment="1">
      <alignment horizontal="center" vertical="center" wrapText="1"/>
    </xf>
    <xf numFmtId="0" fontId="41" fillId="0" borderId="10" xfId="0" applyFont="1" applyBorder="1" applyAlignment="1">
      <alignment horizontal="left" vertical="center"/>
    </xf>
    <xf numFmtId="0" fontId="41" fillId="0" borderId="16" xfId="0" applyFont="1" applyBorder="1" applyAlignment="1">
      <alignment horizontal="left" vertical="center"/>
    </xf>
    <xf numFmtId="0" fontId="2" fillId="0" borderId="10" xfId="0" applyFont="1" applyBorder="1" applyAlignment="1">
      <alignment horizontal="left" vertical="center"/>
    </xf>
    <xf numFmtId="4" fontId="27" fillId="33" borderId="24" xfId="0" applyNumberFormat="1" applyFont="1" applyFill="1" applyBorder="1" applyAlignment="1">
      <alignment horizontal="left" vertical="center" wrapText="1"/>
    </xf>
    <xf numFmtId="4" fontId="27" fillId="33" borderId="25" xfId="0" applyNumberFormat="1" applyFont="1" applyFill="1" applyBorder="1" applyAlignment="1">
      <alignment horizontal="left" vertical="center" wrapText="1"/>
    </xf>
    <xf numFmtId="4" fontId="19" fillId="0" borderId="10" xfId="0" applyNumberFormat="1" applyFont="1" applyFill="1" applyBorder="1" applyAlignment="1">
      <alignment horizontal="left" vertical="center" wrapText="1"/>
    </xf>
    <xf numFmtId="0" fontId="43" fillId="0" borderId="0" xfId="0" applyFont="1" applyAlignment="1">
      <alignment vertical="center"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3" xfId="55"/>
    <cellStyle name="Normal 2 4" xfId="56"/>
    <cellStyle name="Normal 5" xfId="57"/>
    <cellStyle name="Notas" xfId="58"/>
    <cellStyle name="Percent" xfId="59"/>
    <cellStyle name="Salida" xfId="60"/>
    <cellStyle name="style1422664138789" xfId="61"/>
    <cellStyle name="style1422664138883" xfId="62"/>
    <cellStyle name="style1422664139382" xfId="63"/>
    <cellStyle name="style1422664139397" xfId="64"/>
    <cellStyle name="style1422664139413" xfId="65"/>
    <cellStyle name="style1422664139429" xfId="66"/>
    <cellStyle name="style1422664139444" xfId="67"/>
    <cellStyle name="style1422664139460" xfId="68"/>
    <cellStyle name="style1422664139475" xfId="69"/>
    <cellStyle name="style1422664139725" xfId="70"/>
    <cellStyle name="style1422664139741" xfId="71"/>
    <cellStyle name="style1422664139756" xfId="72"/>
    <cellStyle name="Texto de advertencia" xfId="73"/>
    <cellStyle name="Texto explicativo" xfId="74"/>
    <cellStyle name="Título" xfId="75"/>
    <cellStyle name="Título 2" xfId="76"/>
    <cellStyle name="Título 3" xfId="77"/>
    <cellStyle name="Total"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3"/>
  <sheetViews>
    <sheetView showGridLines="0" tabSelected="1" zoomScalePageLayoutView="0" workbookViewId="0" topLeftCell="A1">
      <selection activeCell="A1" sqref="A1"/>
    </sheetView>
  </sheetViews>
  <sheetFormatPr defaultColWidth="11.421875" defaultRowHeight="21" customHeight="1"/>
  <cols>
    <col min="1" max="1" width="35.7109375" style="2" customWidth="1"/>
    <col min="2" max="2" width="14.7109375" style="2" customWidth="1"/>
    <col min="3" max="15" width="13.7109375" style="1" customWidth="1"/>
    <col min="16" max="16384" width="11.421875" style="1" customWidth="1"/>
  </cols>
  <sheetData>
    <row r="1" ht="21" customHeight="1">
      <c r="A1" s="2" t="s">
        <v>17</v>
      </c>
    </row>
    <row r="2" ht="21" customHeight="1">
      <c r="A2" s="2" t="s">
        <v>8</v>
      </c>
    </row>
    <row r="3" spans="1:2" ht="21" customHeight="1">
      <c r="A3" s="5" t="s">
        <v>25</v>
      </c>
      <c r="B3" s="5"/>
    </row>
    <row r="4" ht="21" customHeight="1">
      <c r="A4" s="2" t="s">
        <v>1</v>
      </c>
    </row>
    <row r="6" spans="1:15" ht="42" customHeight="1">
      <c r="A6" s="31" t="s">
        <v>9</v>
      </c>
      <c r="B6" s="32"/>
      <c r="C6" s="8" t="s">
        <v>2</v>
      </c>
      <c r="D6" s="8" t="s">
        <v>3</v>
      </c>
      <c r="E6" s="8" t="s">
        <v>4</v>
      </c>
      <c r="F6" s="8" t="s">
        <v>19</v>
      </c>
      <c r="G6" s="8" t="s">
        <v>20</v>
      </c>
      <c r="H6" s="8" t="s">
        <v>21</v>
      </c>
      <c r="I6" s="8" t="s">
        <v>22</v>
      </c>
      <c r="J6" s="8" t="s">
        <v>23</v>
      </c>
      <c r="K6" s="8" t="s">
        <v>24</v>
      </c>
      <c r="L6" s="8" t="s">
        <v>27</v>
      </c>
      <c r="M6" s="8" t="s">
        <v>28</v>
      </c>
      <c r="N6" s="8" t="s">
        <v>29</v>
      </c>
      <c r="O6" s="9" t="s">
        <v>0</v>
      </c>
    </row>
    <row r="7" spans="1:15" ht="21" customHeight="1">
      <c r="A7" s="38" t="s">
        <v>12</v>
      </c>
      <c r="B7" s="14" t="s">
        <v>10</v>
      </c>
      <c r="C7" s="3">
        <f>SUM(C9,C11,C13)</f>
        <v>6517</v>
      </c>
      <c r="D7" s="3">
        <f aca="true" t="shared" si="0" ref="D7:N7">SUM(D9,D11,D13)</f>
        <v>7418</v>
      </c>
      <c r="E7" s="3">
        <f t="shared" si="0"/>
        <v>8614</v>
      </c>
      <c r="F7" s="3">
        <f t="shared" si="0"/>
        <v>7264</v>
      </c>
      <c r="G7" s="3">
        <f t="shared" si="0"/>
        <v>6065</v>
      </c>
      <c r="H7" s="3">
        <f t="shared" si="0"/>
        <v>6809</v>
      </c>
      <c r="I7" s="3">
        <f t="shared" si="0"/>
        <v>4272</v>
      </c>
      <c r="J7" s="3">
        <f t="shared" si="0"/>
        <v>10431</v>
      </c>
      <c r="K7" s="3">
        <f t="shared" si="0"/>
        <v>6086</v>
      </c>
      <c r="L7" s="3">
        <f t="shared" si="0"/>
        <v>8877</v>
      </c>
      <c r="M7" s="3">
        <f t="shared" si="0"/>
        <v>9044</v>
      </c>
      <c r="N7" s="3">
        <f t="shared" si="0"/>
        <v>4274</v>
      </c>
      <c r="O7" s="3">
        <f>SUM(O9,O11,O13)</f>
        <v>85671</v>
      </c>
    </row>
    <row r="8" spans="1:15" ht="21" customHeight="1">
      <c r="A8" s="38"/>
      <c r="B8" s="14" t="s">
        <v>11</v>
      </c>
      <c r="C8" s="6">
        <f>C7/$O$7</f>
        <v>0.076070082058106</v>
      </c>
      <c r="D8" s="6">
        <f aca="true" t="shared" si="1" ref="D8:N8">D7/$O$7</f>
        <v>0.0865870597985316</v>
      </c>
      <c r="E8" s="6">
        <f t="shared" si="1"/>
        <v>0.10054744312544502</v>
      </c>
      <c r="F8" s="6">
        <f t="shared" si="1"/>
        <v>0.08478948535677183</v>
      </c>
      <c r="G8" s="6">
        <f t="shared" si="1"/>
        <v>0.07079408434592803</v>
      </c>
      <c r="H8" s="6">
        <f t="shared" si="1"/>
        <v>0.07947846996066346</v>
      </c>
      <c r="I8" s="6">
        <f t="shared" si="1"/>
        <v>0.04986518191686802</v>
      </c>
      <c r="J8" s="6">
        <f t="shared" si="1"/>
        <v>0.1217564870259481</v>
      </c>
      <c r="K8" s="6">
        <f t="shared" si="1"/>
        <v>0.07103920813344072</v>
      </c>
      <c r="L8" s="6">
        <f t="shared" si="1"/>
        <v>0.10361732675000876</v>
      </c>
      <c r="M8" s="6">
        <f t="shared" si="1"/>
        <v>0.10556664448880018</v>
      </c>
      <c r="N8" s="6">
        <f t="shared" si="1"/>
        <v>0.049888527039488276</v>
      </c>
      <c r="O8" s="27">
        <f>SUM(C8:N8)</f>
        <v>1</v>
      </c>
    </row>
    <row r="9" spans="1:15" ht="21" customHeight="1">
      <c r="A9" s="35" t="s">
        <v>5</v>
      </c>
      <c r="B9" s="19" t="s">
        <v>10</v>
      </c>
      <c r="C9" s="7">
        <v>2529</v>
      </c>
      <c r="D9" s="7">
        <v>2813</v>
      </c>
      <c r="E9" s="7">
        <v>3392</v>
      </c>
      <c r="F9" s="7">
        <v>2687</v>
      </c>
      <c r="G9" s="7">
        <v>2289</v>
      </c>
      <c r="H9" s="7">
        <v>2646</v>
      </c>
      <c r="I9" s="7">
        <v>1670</v>
      </c>
      <c r="J9" s="7">
        <v>4704</v>
      </c>
      <c r="K9" s="7">
        <v>2734</v>
      </c>
      <c r="L9" s="7">
        <v>3195</v>
      </c>
      <c r="M9" s="7">
        <v>3196</v>
      </c>
      <c r="N9" s="7">
        <v>1825</v>
      </c>
      <c r="O9" s="7">
        <v>33680</v>
      </c>
    </row>
    <row r="10" spans="1:15" ht="21" customHeight="1">
      <c r="A10" s="35"/>
      <c r="B10" s="19" t="s">
        <v>11</v>
      </c>
      <c r="C10" s="23">
        <v>0.07508907363420428</v>
      </c>
      <c r="D10" s="23">
        <v>0.08352137767220903</v>
      </c>
      <c r="E10" s="23">
        <v>0.1007125890736342</v>
      </c>
      <c r="F10" s="23">
        <v>0.07978028503562945</v>
      </c>
      <c r="G10" s="23">
        <v>0.06796318289786223</v>
      </c>
      <c r="H10" s="23">
        <v>0.07856294536817102</v>
      </c>
      <c r="I10" s="23">
        <v>0.049584323040380046</v>
      </c>
      <c r="J10" s="23">
        <v>0.13966745843230405</v>
      </c>
      <c r="K10" s="23">
        <v>0.08117577197149643</v>
      </c>
      <c r="L10" s="23">
        <v>0.09486342042755344</v>
      </c>
      <c r="M10" s="23">
        <v>0.09489311163895486</v>
      </c>
      <c r="N10" s="23">
        <v>0.05418646080760095</v>
      </c>
      <c r="O10" s="10">
        <v>1</v>
      </c>
    </row>
    <row r="11" spans="1:15" ht="21" customHeight="1">
      <c r="A11" s="35" t="s">
        <v>6</v>
      </c>
      <c r="B11" s="19" t="s">
        <v>10</v>
      </c>
      <c r="C11" s="7">
        <v>1460</v>
      </c>
      <c r="D11" s="7">
        <v>1713</v>
      </c>
      <c r="E11" s="7">
        <v>2128</v>
      </c>
      <c r="F11" s="7">
        <v>1957</v>
      </c>
      <c r="G11" s="7">
        <v>1704</v>
      </c>
      <c r="H11" s="7">
        <v>1690</v>
      </c>
      <c r="I11" s="7">
        <v>1096</v>
      </c>
      <c r="J11" s="7">
        <v>2170</v>
      </c>
      <c r="K11" s="7">
        <v>1698</v>
      </c>
      <c r="L11" s="7">
        <v>1855</v>
      </c>
      <c r="M11" s="7">
        <v>2232</v>
      </c>
      <c r="N11" s="7">
        <v>944</v>
      </c>
      <c r="O11" s="7">
        <v>20647</v>
      </c>
    </row>
    <row r="12" spans="1:15" ht="21" customHeight="1">
      <c r="A12" s="35"/>
      <c r="B12" s="19" t="s">
        <v>11</v>
      </c>
      <c r="C12" s="23">
        <v>0.07071245217222841</v>
      </c>
      <c r="D12" s="23">
        <v>0.08296604833632004</v>
      </c>
      <c r="E12" s="23">
        <v>0.10306582070034388</v>
      </c>
      <c r="F12" s="23">
        <v>0.09478374582263767</v>
      </c>
      <c r="G12" s="23">
        <v>0.08253014965854603</v>
      </c>
      <c r="H12" s="23">
        <v>0.08185208504867533</v>
      </c>
      <c r="I12" s="23">
        <v>0.053082772315590644</v>
      </c>
      <c r="J12" s="23">
        <v>0.10510001452995593</v>
      </c>
      <c r="K12" s="23">
        <v>0.08223955054003003</v>
      </c>
      <c r="L12" s="23">
        <v>0.08984356080786556</v>
      </c>
      <c r="M12" s="23">
        <v>0.10810287208795465</v>
      </c>
      <c r="N12" s="23">
        <v>0.04572092797985179</v>
      </c>
      <c r="O12" s="10">
        <v>1</v>
      </c>
    </row>
    <row r="13" spans="1:15" ht="21" customHeight="1">
      <c r="A13" s="35" t="s">
        <v>7</v>
      </c>
      <c r="B13" s="19" t="s">
        <v>10</v>
      </c>
      <c r="C13" s="7">
        <v>2528</v>
      </c>
      <c r="D13" s="7">
        <v>2892</v>
      </c>
      <c r="E13" s="7">
        <v>3094</v>
      </c>
      <c r="F13" s="7">
        <v>2620</v>
      </c>
      <c r="G13" s="7">
        <v>2072</v>
      </c>
      <c r="H13" s="7">
        <v>2473</v>
      </c>
      <c r="I13" s="7">
        <v>1506</v>
      </c>
      <c r="J13" s="7">
        <v>3557</v>
      </c>
      <c r="K13" s="7">
        <v>1654</v>
      </c>
      <c r="L13" s="7">
        <v>3827</v>
      </c>
      <c r="M13" s="7">
        <v>3616</v>
      </c>
      <c r="N13" s="7">
        <v>1505</v>
      </c>
      <c r="O13" s="7">
        <v>31344</v>
      </c>
    </row>
    <row r="14" spans="1:15" ht="21" customHeight="1">
      <c r="A14" s="35"/>
      <c r="B14" s="19" t="s">
        <v>11</v>
      </c>
      <c r="C14" s="23">
        <v>0.08065339458907606</v>
      </c>
      <c r="D14" s="23">
        <v>0.09226646248085758</v>
      </c>
      <c r="E14" s="23">
        <v>0.09871107708014293</v>
      </c>
      <c r="F14" s="23">
        <v>0.08358856559469117</v>
      </c>
      <c r="G14" s="23">
        <v>0.06610515569167943</v>
      </c>
      <c r="H14" s="23">
        <v>0.07889867279224094</v>
      </c>
      <c r="I14" s="23">
        <v>0.048047473200612555</v>
      </c>
      <c r="J14" s="23">
        <v>0.11348264420622767</v>
      </c>
      <c r="K14" s="23">
        <v>0.052769270035732514</v>
      </c>
      <c r="L14" s="23">
        <v>0.12209673302705464</v>
      </c>
      <c r="M14" s="23">
        <v>0.1153649821337417</v>
      </c>
      <c r="N14" s="23">
        <v>0.04801556916794283</v>
      </c>
      <c r="O14" s="10">
        <v>1</v>
      </c>
    </row>
    <row r="15" spans="1:15" ht="21" customHeight="1">
      <c r="A15" s="33" t="s">
        <v>13</v>
      </c>
      <c r="B15" s="15" t="s">
        <v>10</v>
      </c>
      <c r="C15" s="3">
        <v>205</v>
      </c>
      <c r="D15" s="3">
        <v>206</v>
      </c>
      <c r="E15" s="3">
        <v>208</v>
      </c>
      <c r="F15" s="3">
        <v>194</v>
      </c>
      <c r="G15" s="3">
        <v>140</v>
      </c>
      <c r="H15" s="3">
        <v>171</v>
      </c>
      <c r="I15" s="3">
        <v>60</v>
      </c>
      <c r="J15" s="3">
        <v>281</v>
      </c>
      <c r="K15" s="3">
        <v>128</v>
      </c>
      <c r="L15" s="3">
        <v>215</v>
      </c>
      <c r="M15" s="3">
        <v>167</v>
      </c>
      <c r="N15" s="3">
        <v>43</v>
      </c>
      <c r="O15" s="3">
        <v>2018</v>
      </c>
    </row>
    <row r="16" spans="1:15" ht="21" customHeight="1">
      <c r="A16" s="33"/>
      <c r="B16" s="15" t="s">
        <v>11</v>
      </c>
      <c r="C16" s="24">
        <v>0.10158572844400396</v>
      </c>
      <c r="D16" s="24">
        <v>0.1020812685827552</v>
      </c>
      <c r="E16" s="24">
        <v>0.10307234886025768</v>
      </c>
      <c r="F16" s="24">
        <v>0.09613478691774034</v>
      </c>
      <c r="G16" s="24">
        <v>0.06937561942517344</v>
      </c>
      <c r="H16" s="24">
        <v>0.08473736372646185</v>
      </c>
      <c r="I16" s="24">
        <v>0.02973240832507433</v>
      </c>
      <c r="J16" s="24">
        <v>0.13924677898909812</v>
      </c>
      <c r="K16" s="24">
        <v>0.06342913776015857</v>
      </c>
      <c r="L16" s="24">
        <v>0.10654112983151637</v>
      </c>
      <c r="M16" s="24">
        <v>0.08275520317145689</v>
      </c>
      <c r="N16" s="24">
        <v>0.02130822596630327</v>
      </c>
      <c r="O16" s="11">
        <v>1</v>
      </c>
    </row>
    <row r="17" spans="1:15" ht="21" customHeight="1">
      <c r="A17" s="33" t="s">
        <v>14</v>
      </c>
      <c r="B17" s="15" t="s">
        <v>10</v>
      </c>
      <c r="C17" s="3">
        <v>176</v>
      </c>
      <c r="D17" s="3">
        <v>186</v>
      </c>
      <c r="E17" s="3">
        <v>216</v>
      </c>
      <c r="F17" s="3">
        <v>337</v>
      </c>
      <c r="G17" s="3">
        <v>252</v>
      </c>
      <c r="H17" s="3">
        <v>285</v>
      </c>
      <c r="I17" s="3">
        <v>138</v>
      </c>
      <c r="J17" s="3">
        <v>340</v>
      </c>
      <c r="K17" s="3">
        <v>180</v>
      </c>
      <c r="L17" s="3">
        <v>213</v>
      </c>
      <c r="M17" s="3">
        <v>212</v>
      </c>
      <c r="N17" s="3">
        <v>101</v>
      </c>
      <c r="O17" s="3">
        <v>2636</v>
      </c>
    </row>
    <row r="18" spans="1:15" ht="21" customHeight="1">
      <c r="A18" s="33"/>
      <c r="B18" s="15" t="s">
        <v>11</v>
      </c>
      <c r="C18" s="24">
        <v>0.06676783004552352</v>
      </c>
      <c r="D18" s="24">
        <v>0.07056145675265554</v>
      </c>
      <c r="E18" s="24">
        <v>0.08194233687405159</v>
      </c>
      <c r="F18" s="24">
        <v>0.127845220030349</v>
      </c>
      <c r="G18" s="24">
        <v>0.09559939301972686</v>
      </c>
      <c r="H18" s="24">
        <v>0.10811836115326252</v>
      </c>
      <c r="I18" s="24">
        <v>0.05235204855842185</v>
      </c>
      <c r="J18" s="24">
        <v>0.12898330804248861</v>
      </c>
      <c r="K18" s="24">
        <v>0.06828528072837632</v>
      </c>
      <c r="L18" s="24">
        <v>0.08080424886191198</v>
      </c>
      <c r="M18" s="24">
        <v>0.08042488619119878</v>
      </c>
      <c r="N18" s="24">
        <v>0.03831562974203338</v>
      </c>
      <c r="O18" s="11">
        <v>1</v>
      </c>
    </row>
    <row r="19" spans="1:15" ht="21" customHeight="1">
      <c r="A19" s="33" t="s">
        <v>15</v>
      </c>
      <c r="B19" s="15" t="s">
        <v>10</v>
      </c>
      <c r="C19" s="3">
        <v>312</v>
      </c>
      <c r="D19" s="3">
        <v>438</v>
      </c>
      <c r="E19" s="3">
        <v>459</v>
      </c>
      <c r="F19" s="3">
        <v>523</v>
      </c>
      <c r="G19" s="3">
        <v>404</v>
      </c>
      <c r="H19" s="3">
        <v>444</v>
      </c>
      <c r="I19" s="3">
        <v>223</v>
      </c>
      <c r="J19" s="3">
        <v>482</v>
      </c>
      <c r="K19" s="3">
        <v>312</v>
      </c>
      <c r="L19" s="3">
        <v>345</v>
      </c>
      <c r="M19" s="3">
        <v>372</v>
      </c>
      <c r="N19" s="3">
        <v>204</v>
      </c>
      <c r="O19" s="3">
        <v>4518</v>
      </c>
    </row>
    <row r="20" spans="1:15" ht="21" customHeight="1">
      <c r="A20" s="33"/>
      <c r="B20" s="15" t="s">
        <v>11</v>
      </c>
      <c r="C20" s="24">
        <v>0.06905710491367861</v>
      </c>
      <c r="D20" s="24">
        <v>0.09694555112881806</v>
      </c>
      <c r="E20" s="24">
        <v>0.10159362549800796</v>
      </c>
      <c r="F20" s="24">
        <v>0.11575918548030102</v>
      </c>
      <c r="G20" s="24">
        <v>0.08942009738822489</v>
      </c>
      <c r="H20" s="24">
        <v>0.09827357237715803</v>
      </c>
      <c r="I20" s="24">
        <v>0.049358123063302346</v>
      </c>
      <c r="J20" s="24">
        <v>0.10668437361664453</v>
      </c>
      <c r="K20" s="24">
        <v>0.06905710491367861</v>
      </c>
      <c r="L20" s="24">
        <v>0.07636122177954847</v>
      </c>
      <c r="M20" s="24">
        <v>0.08233731739707835</v>
      </c>
      <c r="N20" s="24">
        <v>0.0451527224435591</v>
      </c>
      <c r="O20" s="11">
        <v>1</v>
      </c>
    </row>
    <row r="21" spans="1:15" ht="21" customHeight="1">
      <c r="A21" s="33" t="s">
        <v>16</v>
      </c>
      <c r="B21" s="15" t="s">
        <v>10</v>
      </c>
      <c r="C21" s="3">
        <v>111</v>
      </c>
      <c r="D21" s="3">
        <v>158</v>
      </c>
      <c r="E21" s="3">
        <v>195</v>
      </c>
      <c r="F21" s="3">
        <v>100</v>
      </c>
      <c r="G21" s="3">
        <v>179</v>
      </c>
      <c r="H21" s="3">
        <v>170</v>
      </c>
      <c r="I21" s="3">
        <v>44</v>
      </c>
      <c r="J21" s="3">
        <v>124</v>
      </c>
      <c r="K21" s="3">
        <v>69</v>
      </c>
      <c r="L21" s="3">
        <v>79</v>
      </c>
      <c r="M21" s="3">
        <v>93</v>
      </c>
      <c r="N21" s="3">
        <v>95</v>
      </c>
      <c r="O21" s="3">
        <v>1417</v>
      </c>
    </row>
    <row r="22" spans="1:15" ht="21" customHeight="1">
      <c r="A22" s="34"/>
      <c r="B22" s="16" t="s">
        <v>11</v>
      </c>
      <c r="C22" s="24">
        <v>0.07833450952717008</v>
      </c>
      <c r="D22" s="24">
        <v>0.11150317572335922</v>
      </c>
      <c r="E22" s="24">
        <v>0.13761467889908258</v>
      </c>
      <c r="F22" s="24">
        <v>0.07057163020465773</v>
      </c>
      <c r="G22" s="24">
        <v>0.12632321806633734</v>
      </c>
      <c r="H22" s="24">
        <v>0.11997177134791814</v>
      </c>
      <c r="I22" s="24">
        <v>0.031051517290049402</v>
      </c>
      <c r="J22" s="24">
        <v>0.0875088214537756</v>
      </c>
      <c r="K22" s="24">
        <v>0.048694424841213835</v>
      </c>
      <c r="L22" s="24">
        <v>0.05575158786167961</v>
      </c>
      <c r="M22" s="24">
        <v>0.06563161609033169</v>
      </c>
      <c r="N22" s="24">
        <v>0.06704304869442484</v>
      </c>
      <c r="O22" s="11">
        <v>1</v>
      </c>
    </row>
    <row r="23" spans="1:15" ht="21" customHeight="1">
      <c r="A23" s="33" t="s">
        <v>30</v>
      </c>
      <c r="B23" s="15" t="s">
        <v>10</v>
      </c>
      <c r="C23" s="3" t="s">
        <v>31</v>
      </c>
      <c r="D23" s="3" t="s">
        <v>31</v>
      </c>
      <c r="E23" s="3" t="s">
        <v>31</v>
      </c>
      <c r="F23" s="3" t="s">
        <v>31</v>
      </c>
      <c r="G23" s="3" t="s">
        <v>31</v>
      </c>
      <c r="H23" s="3" t="s">
        <v>31</v>
      </c>
      <c r="I23" s="3" t="s">
        <v>31</v>
      </c>
      <c r="J23" s="3" t="s">
        <v>31</v>
      </c>
      <c r="K23" s="3" t="s">
        <v>31</v>
      </c>
      <c r="L23" s="3" t="s">
        <v>31</v>
      </c>
      <c r="M23" s="3">
        <v>0</v>
      </c>
      <c r="N23" s="3">
        <v>0</v>
      </c>
      <c r="O23" s="3">
        <v>0</v>
      </c>
    </row>
    <row r="24" spans="1:15" ht="21" customHeight="1">
      <c r="A24" s="34"/>
      <c r="B24" s="16" t="s">
        <v>11</v>
      </c>
      <c r="C24" s="24" t="s">
        <v>31</v>
      </c>
      <c r="D24" s="24" t="s">
        <v>31</v>
      </c>
      <c r="E24" s="24" t="s">
        <v>31</v>
      </c>
      <c r="F24" s="24" t="s">
        <v>31</v>
      </c>
      <c r="G24" s="24" t="s">
        <v>31</v>
      </c>
      <c r="H24" s="24" t="s">
        <v>31</v>
      </c>
      <c r="I24" s="24" t="s">
        <v>31</v>
      </c>
      <c r="J24" s="24" t="s">
        <v>31</v>
      </c>
      <c r="K24" s="24" t="s">
        <v>31</v>
      </c>
      <c r="L24" s="24" t="s">
        <v>31</v>
      </c>
      <c r="M24" s="24">
        <v>0</v>
      </c>
      <c r="N24" s="24">
        <v>0</v>
      </c>
      <c r="O24" s="11">
        <v>0</v>
      </c>
    </row>
    <row r="25" spans="1:15" ht="21" customHeight="1">
      <c r="A25" s="36" t="s">
        <v>0</v>
      </c>
      <c r="B25" s="17" t="s">
        <v>10</v>
      </c>
      <c r="C25" s="4">
        <v>7321</v>
      </c>
      <c r="D25" s="4">
        <v>8406</v>
      </c>
      <c r="E25" s="4">
        <v>9692</v>
      </c>
      <c r="F25" s="28">
        <v>8418</v>
      </c>
      <c r="G25" s="28">
        <v>7040</v>
      </c>
      <c r="H25" s="28">
        <v>7879</v>
      </c>
      <c r="I25" s="28">
        <v>4737</v>
      </c>
      <c r="J25" s="28">
        <v>11658</v>
      </c>
      <c r="K25" s="28">
        <v>6775</v>
      </c>
      <c r="L25" s="28">
        <v>9729</v>
      </c>
      <c r="M25" s="28">
        <v>9888</v>
      </c>
      <c r="N25" s="28">
        <v>4717</v>
      </c>
      <c r="O25" s="12">
        <v>96260</v>
      </c>
    </row>
    <row r="26" spans="1:15" ht="21" customHeight="1">
      <c r="A26" s="37"/>
      <c r="B26" s="18" t="s">
        <v>11</v>
      </c>
      <c r="C26" s="25">
        <v>0.07605443590276335</v>
      </c>
      <c r="D26" s="25">
        <v>0.0873259921047164</v>
      </c>
      <c r="E26" s="25">
        <v>0.10068564305007272</v>
      </c>
      <c r="F26" s="29">
        <v>0.08745065447745688</v>
      </c>
      <c r="G26" s="29">
        <v>0.07313525867442344</v>
      </c>
      <c r="H26" s="29">
        <v>0.08185123623519636</v>
      </c>
      <c r="I26" s="29">
        <v>0.04921047163931021</v>
      </c>
      <c r="J26" s="29">
        <v>0.1211094951173904</v>
      </c>
      <c r="K26" s="29">
        <v>0.07038229794307085</v>
      </c>
      <c r="L26" s="29">
        <v>0.10107001869935592</v>
      </c>
      <c r="M26" s="29">
        <v>0.10272179513816747</v>
      </c>
      <c r="N26" s="29">
        <v>0.04900270101807604</v>
      </c>
      <c r="O26" s="13">
        <v>1</v>
      </c>
    </row>
    <row r="28" spans="1:7" ht="54" customHeight="1">
      <c r="A28" s="39" t="s">
        <v>33</v>
      </c>
      <c r="B28" s="39"/>
      <c r="C28" s="39"/>
      <c r="D28" s="39"/>
      <c r="E28" s="39"/>
      <c r="F28" s="39"/>
      <c r="G28" s="39"/>
    </row>
    <row r="30" spans="1:14" ht="21" customHeight="1">
      <c r="A30" s="30" t="s">
        <v>18</v>
      </c>
      <c r="B30" s="20"/>
      <c r="C30" s="21"/>
      <c r="D30" s="21"/>
      <c r="E30" s="21"/>
      <c r="F30" s="21"/>
      <c r="G30" s="21"/>
      <c r="H30" s="21"/>
      <c r="I30" s="21"/>
      <c r="J30" s="21"/>
      <c r="K30" s="21"/>
      <c r="L30" s="21"/>
      <c r="M30" s="21"/>
      <c r="N30" s="21"/>
    </row>
    <row r="31" spans="1:14" ht="21" customHeight="1">
      <c r="A31" s="26" t="s">
        <v>26</v>
      </c>
      <c r="B31" s="20"/>
      <c r="C31" s="21"/>
      <c r="D31" s="21"/>
      <c r="E31" s="21"/>
      <c r="F31" s="21"/>
      <c r="G31" s="21"/>
      <c r="H31" s="21"/>
      <c r="I31" s="21"/>
      <c r="J31" s="21"/>
      <c r="K31" s="21"/>
      <c r="L31" s="21"/>
      <c r="M31" s="21"/>
      <c r="N31" s="21"/>
    </row>
    <row r="32" spans="1:14" ht="21" customHeight="1">
      <c r="A32" s="26" t="s">
        <v>32</v>
      </c>
      <c r="B32" s="20"/>
      <c r="C32" s="21"/>
      <c r="D32" s="21"/>
      <c r="E32" s="21"/>
      <c r="F32" s="21"/>
      <c r="G32" s="21"/>
      <c r="H32" s="21"/>
      <c r="I32" s="21"/>
      <c r="J32" s="21"/>
      <c r="K32" s="21"/>
      <c r="L32" s="21"/>
      <c r="M32" s="21"/>
      <c r="N32" s="21"/>
    </row>
    <row r="33" ht="21" customHeight="1">
      <c r="A33" s="22"/>
    </row>
  </sheetData>
  <sheetProtection/>
  <mergeCells count="12">
    <mergeCell ref="A21:A22"/>
    <mergeCell ref="A28:G28"/>
    <mergeCell ref="A6:B6"/>
    <mergeCell ref="A19:A20"/>
    <mergeCell ref="A23:A24"/>
    <mergeCell ref="A9:A10"/>
    <mergeCell ref="A25:A26"/>
    <mergeCell ref="A7:A8"/>
    <mergeCell ref="A11:A12"/>
    <mergeCell ref="A13:A14"/>
    <mergeCell ref="A15:A16"/>
    <mergeCell ref="A17:A18"/>
  </mergeCells>
  <printOptions/>
  <pageMargins left="0.75" right="0.75" top="1" bottom="1" header="0" footer="0"/>
  <pageSetup fitToHeight="0" fitToWidth="0"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2009-02-17T18:02:08Z</dcterms:created>
  <dcterms:modified xsi:type="dcterms:W3CDTF">2016-02-18T20:01:40Z</dcterms:modified>
  <cp:category/>
  <cp:version/>
  <cp:contentType/>
  <cp:contentStatus/>
</cp:coreProperties>
</file>